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155"/>
  </bookViews>
  <sheets>
    <sheet name="ACIDO FLUOS 73608" sheetId="2" r:id="rId1"/>
  </sheets>
  <calcPr calcId="124519" iterateDelta="1E-4"/>
</workbook>
</file>

<file path=xl/calcChain.xml><?xml version="1.0" encoding="utf-8"?>
<calcChain xmlns="http://schemas.openxmlformats.org/spreadsheetml/2006/main">
  <c r="I3" i="2"/>
  <c r="J3" s="1"/>
  <c r="J4" s="1"/>
</calcChain>
</file>

<file path=xl/sharedStrings.xml><?xml version="1.0" encoding="utf-8"?>
<sst xmlns="http://schemas.openxmlformats.org/spreadsheetml/2006/main" count="15" uniqueCount="15">
  <si>
    <t>ITEM</t>
  </si>
  <si>
    <t>Código</t>
  </si>
  <si>
    <t>Descrição do material</t>
  </si>
  <si>
    <t>Quant.</t>
  </si>
  <si>
    <t>UND</t>
  </si>
  <si>
    <t>ÚLT.CUSTO</t>
  </si>
  <si>
    <t>TON</t>
  </si>
  <si>
    <t>BAUMINAS</t>
  </si>
  <si>
    <t>003.006.0001-1</t>
  </si>
  <si>
    <t xml:space="preserve"> ACIDO FLUOSSILICICO - DENSIDADE 1.21</t>
  </si>
  <si>
    <t>RC:73608 - DECE/DETA</t>
  </si>
  <si>
    <t>GR</t>
  </si>
  <si>
    <t>Mediana</t>
  </si>
  <si>
    <t>Mediana Total</t>
  </si>
  <si>
    <t>Do conjunto de três preços apresentados, a metodologia da mediana foi utilizada para obtenção do custo unitário e total estimados. Pesquisa realizada diretamentoe com fornecedores e utilização do último custo (contrato vigente) devidamente corrigido monetariamente conforme art. 17 do RILC.</t>
  </si>
</sst>
</file>

<file path=xl/styles.xml><?xml version="1.0" encoding="utf-8"?>
<styleSheet xmlns="http://schemas.openxmlformats.org/spreadsheetml/2006/main">
  <numFmts count="2">
    <numFmt numFmtId="164" formatCode="&quot;R$ &quot;#,##0.00;&quot;-R$ &quot;#,##0.00"/>
    <numFmt numFmtId="165" formatCode="&quot;R$ &quot;#,##0.00"/>
  </numFmts>
  <fonts count="11">
    <font>
      <sz val="10"/>
      <name val="Arial"/>
      <family val="2"/>
    </font>
    <font>
      <sz val="10"/>
      <name val="Arial"/>
      <family val="2"/>
      <charset val="1"/>
    </font>
    <font>
      <sz val="11"/>
      <color indexed="8"/>
      <name val="Calibri"/>
      <family val="2"/>
      <charset val="1"/>
    </font>
    <font>
      <b/>
      <sz val="11"/>
      <color indexed="57"/>
      <name val="Calibri"/>
      <family val="2"/>
      <charset val="1"/>
    </font>
    <font>
      <sz val="12"/>
      <color indexed="22"/>
      <name val="Arial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9"/>
      <name val="Calibri"/>
      <family val="2"/>
      <charset val="1"/>
    </font>
    <font>
      <sz val="11"/>
      <name val="Calibri"/>
      <family val="2"/>
      <charset val="1"/>
    </font>
    <font>
      <b/>
      <sz val="11"/>
      <color indexed="8"/>
      <name val="Calibri"/>
      <family val="2"/>
      <charset val="1"/>
    </font>
    <font>
      <sz val="11"/>
      <color indexed="1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2" fillId="0" borderId="0" xfId="3"/>
    <xf numFmtId="0" fontId="4" fillId="0" borderId="0" xfId="1" applyFont="1" applyFill="1" applyBorder="1" applyAlignment="1" applyProtection="1"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0" fontId="2" fillId="0" borderId="0" xfId="3" applyAlignment="1"/>
    <xf numFmtId="0" fontId="5" fillId="2" borderId="1" xfId="1" applyFont="1" applyFill="1" applyBorder="1" applyAlignment="1" applyProtection="1">
      <alignment horizontal="center" vertical="center"/>
    </xf>
    <xf numFmtId="0" fontId="5" fillId="2" borderId="1" xfId="1" applyFont="1" applyFill="1" applyBorder="1" applyAlignment="1" applyProtection="1">
      <alignment horizontal="center"/>
      <protection locked="0"/>
    </xf>
    <xf numFmtId="0" fontId="5" fillId="2" borderId="1" xfId="1" applyFont="1" applyFill="1" applyBorder="1" applyAlignment="1" applyProtection="1">
      <alignment horizontal="center"/>
    </xf>
    <xf numFmtId="0" fontId="6" fillId="0" borderId="1" xfId="2" applyFont="1" applyBorder="1" applyAlignment="1" applyProtection="1">
      <alignment horizontal="center" vertical="center"/>
    </xf>
    <xf numFmtId="0" fontId="6" fillId="0" borderId="1" xfId="2" applyFont="1" applyBorder="1" applyAlignment="1" applyProtection="1">
      <alignment horizontal="center"/>
    </xf>
    <xf numFmtId="0" fontId="7" fillId="3" borderId="1" xfId="2" applyFont="1" applyFill="1" applyBorder="1" applyAlignment="1" applyProtection="1"/>
    <xf numFmtId="164" fontId="8" fillId="0" borderId="1" xfId="2" applyNumberFormat="1" applyFont="1" applyBorder="1" applyAlignment="1" applyProtection="1">
      <alignment horizontal="center" vertical="center"/>
    </xf>
    <xf numFmtId="165" fontId="8" fillId="0" borderId="1" xfId="2" applyNumberFormat="1" applyFont="1" applyBorder="1" applyAlignment="1" applyProtection="1">
      <alignment horizontal="center"/>
      <protection locked="0"/>
    </xf>
    <xf numFmtId="165" fontId="8" fillId="0" borderId="1" xfId="2" applyNumberFormat="1" applyFont="1" applyBorder="1" applyAlignment="1" applyProtection="1">
      <alignment horizontal="center"/>
      <protection hidden="1"/>
    </xf>
    <xf numFmtId="0" fontId="2" fillId="0" borderId="1" xfId="3" applyBorder="1"/>
    <xf numFmtId="165" fontId="10" fillId="0" borderId="1" xfId="3" applyNumberFormat="1" applyFont="1" applyBorder="1" applyAlignment="1">
      <alignment horizontal="center"/>
    </xf>
    <xf numFmtId="0" fontId="7" fillId="3" borderId="1" xfId="2" applyFont="1" applyFill="1" applyBorder="1" applyAlignment="1" applyProtection="1">
      <alignment horizontal="center"/>
    </xf>
    <xf numFmtId="0" fontId="2" fillId="0" borderId="0" xfId="3" applyAlignment="1">
      <alignment horizontal="center"/>
    </xf>
    <xf numFmtId="0" fontId="3" fillId="0" borderId="1" xfId="3" applyFont="1" applyBorder="1" applyAlignment="1">
      <alignment horizontal="left"/>
    </xf>
    <xf numFmtId="165" fontId="9" fillId="0" borderId="1" xfId="3" applyNumberFormat="1" applyFont="1" applyBorder="1" applyAlignment="1">
      <alignment horizontal="right"/>
    </xf>
    <xf numFmtId="0" fontId="2" fillId="0" borderId="1" xfId="3" applyBorder="1" applyAlignment="1">
      <alignment horizontal="left" vertical="center" wrapText="1"/>
    </xf>
  </cellXfs>
  <cellStyles count="4">
    <cellStyle name="Excel Built-in Normal" xfId="3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DBEEF4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"/>
  <sheetViews>
    <sheetView tabSelected="1" workbookViewId="0">
      <selection activeCell="C10" sqref="C10"/>
    </sheetView>
  </sheetViews>
  <sheetFormatPr defaultColWidth="8.7109375" defaultRowHeight="15"/>
  <cols>
    <col min="1" max="1" width="4.7109375" style="1" bestFit="1" customWidth="1"/>
    <col min="2" max="2" width="13.5703125" style="1" bestFit="1" customWidth="1"/>
    <col min="3" max="3" width="31.7109375" style="1" bestFit="1" customWidth="1"/>
    <col min="4" max="4" width="4.5703125" style="17" bestFit="1" customWidth="1"/>
    <col min="5" max="5" width="6.28515625" style="1" bestFit="1" customWidth="1"/>
    <col min="6" max="8" width="10.7109375" style="1" hidden="1" customWidth="1"/>
    <col min="9" max="9" width="12.42578125" style="1" bestFit="1" customWidth="1"/>
    <col min="10" max="10" width="12.7109375" style="1" bestFit="1" customWidth="1"/>
    <col min="11" max="16384" width="8.7109375" style="1"/>
  </cols>
  <sheetData>
    <row r="1" spans="1:24" ht="15.75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3"/>
    </row>
    <row r="2" spans="1:24" ht="15.75">
      <c r="A2" s="5" t="s">
        <v>0</v>
      </c>
      <c r="B2" s="5" t="s">
        <v>1</v>
      </c>
      <c r="C2" s="5" t="s">
        <v>2</v>
      </c>
      <c r="D2" s="5" t="s">
        <v>4</v>
      </c>
      <c r="E2" s="5" t="s">
        <v>3</v>
      </c>
      <c r="F2" s="5" t="s">
        <v>7</v>
      </c>
      <c r="G2" s="5" t="s">
        <v>11</v>
      </c>
      <c r="H2" s="5" t="s">
        <v>5</v>
      </c>
      <c r="I2" s="6" t="s">
        <v>12</v>
      </c>
      <c r="J2" s="7" t="s">
        <v>13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/>
    </row>
    <row r="3" spans="1:24" ht="15.75">
      <c r="A3" s="8">
        <v>1</v>
      </c>
      <c r="B3" s="9" t="s">
        <v>8</v>
      </c>
      <c r="C3" s="10" t="s">
        <v>9</v>
      </c>
      <c r="D3" s="16" t="s">
        <v>6</v>
      </c>
      <c r="E3" s="8">
        <v>100</v>
      </c>
      <c r="F3" s="11">
        <v>2400</v>
      </c>
      <c r="G3" s="11">
        <v>2980</v>
      </c>
      <c r="H3" s="11">
        <v>2556.73</v>
      </c>
      <c r="I3" s="12">
        <f>MEDIAN(F3:H3)</f>
        <v>2556.73</v>
      </c>
      <c r="J3" s="13">
        <f>I3*E3</f>
        <v>255673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3"/>
    </row>
    <row r="4" spans="1:24" ht="15.75">
      <c r="A4" s="14"/>
      <c r="B4" s="14"/>
      <c r="C4" s="19"/>
      <c r="D4" s="19"/>
      <c r="E4" s="19"/>
      <c r="F4" s="19"/>
      <c r="G4" s="19"/>
      <c r="H4" s="19"/>
      <c r="I4" s="19"/>
      <c r="J4" s="15">
        <f>SUM(J3)</f>
        <v>255673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3"/>
    </row>
    <row r="5" spans="1:24" ht="63" customHeight="1">
      <c r="A5" s="20" t="s">
        <v>14</v>
      </c>
      <c r="B5" s="20"/>
      <c r="C5" s="20"/>
      <c r="D5" s="20"/>
      <c r="E5" s="20"/>
      <c r="F5" s="20"/>
      <c r="G5" s="20"/>
      <c r="H5" s="20"/>
      <c r="I5" s="20"/>
      <c r="J5" s="20"/>
      <c r="K5" s="4"/>
      <c r="L5" s="4"/>
      <c r="M5" s="4"/>
      <c r="N5" s="4"/>
      <c r="O5" s="4"/>
      <c r="P5" s="4"/>
      <c r="Q5" s="4"/>
      <c r="R5" s="4"/>
    </row>
    <row r="6" spans="1:24">
      <c r="A6" s="4"/>
      <c r="B6" s="4"/>
      <c r="C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24">
      <c r="A7" s="4"/>
      <c r="B7" s="4"/>
      <c r="C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24">
      <c r="A8" s="4"/>
      <c r="B8" s="4"/>
      <c r="C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24">
      <c r="A9" s="4"/>
      <c r="B9" s="4"/>
      <c r="C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24">
      <c r="A10" s="4"/>
      <c r="B10" s="4"/>
      <c r="C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</sheetData>
  <sheetProtection selectLockedCells="1" selectUnlockedCells="1"/>
  <mergeCells count="3">
    <mergeCell ref="A1:J1"/>
    <mergeCell ref="C4:I4"/>
    <mergeCell ref="A5:J5"/>
  </mergeCells>
  <printOptions horizontalCentered="1" verticalCentered="1"/>
  <pageMargins left="0.51181102362204722" right="0.51181102362204722" top="0.78740157480314965" bottom="0.78740157480314965" header="0.51181102362204722" footer="0.51181102362204722"/>
  <pageSetup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ACIDO FLUOS 73608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NATALINA BORGES FRANCISCO</dc:creator>
  <cp:lastModifiedBy>nborges</cp:lastModifiedBy>
  <cp:lastPrinted>2020-05-27T15:20:42Z</cp:lastPrinted>
  <dcterms:created xsi:type="dcterms:W3CDTF">2020-03-17T12:52:22Z</dcterms:created>
  <dcterms:modified xsi:type="dcterms:W3CDTF">2020-05-27T16:38:43Z</dcterms:modified>
</cp:coreProperties>
</file>