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11" documentId="8_{F7C374FB-AFCA-47DA-99B1-6C3396BB09FD}" xr6:coauthVersionLast="47" xr6:coauthVersionMax="47" xr10:uidLastSave="{44D74A0E-98C6-4023-8615-1786E00F6B2D}"/>
  <bookViews>
    <workbookView xWindow="750" yWindow="1950" windowWidth="28050" windowHeight="1425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42" i="1"/>
</calcChain>
</file>

<file path=xl/sharedStrings.xml><?xml version="1.0" encoding="utf-8"?>
<sst xmlns="http://schemas.openxmlformats.org/spreadsheetml/2006/main" count="42" uniqueCount="42">
  <si>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</si>
  <si>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</si>
  <si>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</si>
  <si>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</si>
  <si>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</si>
  <si>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</si>
  <si>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</si>
  <si>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</si>
  <si>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</si>
  <si>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</si>
  <si>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</si>
  <si>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</si>
  <si>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</si>
  <si>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</si>
  <si>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</si>
  <si>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</si>
  <si>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</si>
  <si>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</si>
  <si>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</si>
  <si>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</si>
  <si>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</si>
  <si>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</si>
  <si>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</si>
  <si>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</si>
  <si>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</si>
  <si>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</si>
  <si>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</si>
  <si>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</si>
  <si>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</si>
  <si>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</si>
  <si>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</si>
  <si>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</si>
  <si>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</si>
  <si>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</si>
  <si>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</si>
  <si>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</si>
  <si>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</si>
  <si>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</si>
  <si>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Dezembro</t>
  </si>
  <si>
    <t>Janeiro a Dezembro</t>
  </si>
  <si>
    <t>RESULTADO DO EXERCÍCIO</t>
  </si>
  <si>
    <t>Participações no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</si>
</sst>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6"/>
  <sheetViews>
    <sheetView tabSelected="1" topLeftCell="A4" zoomScale="110" zoomScaleNormal="110" workbookViewId="0">
      <selection activeCell="H30" sqref="H3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38</v>
      </c>
      <c r="D10" s="5"/>
      <c r="E10" s="16" t="s">
        <v>39</v>
      </c>
    </row>
    <row r="12" spans="2:8" x14ac:dyDescent="0.2">
      <c r="B12" s="1" t="s">
        <v>3</v>
      </c>
      <c r="C12" s="6">
        <v>23953194.280000001</v>
      </c>
      <c r="E12" s="6">
        <v>274351447.51999998</v>
      </c>
      <c r="G12" s="13"/>
    </row>
    <row r="13" spans="2:8" x14ac:dyDescent="0.2">
      <c r="B13" s="2" t="s">
        <v>4</v>
      </c>
      <c r="C13" s="7">
        <v>14507608.359999999</v>
      </c>
      <c r="E13" s="7">
        <v>165778875.13</v>
      </c>
      <c r="G13" s="11"/>
      <c r="H13" s="12"/>
    </row>
    <row r="14" spans="2:8" x14ac:dyDescent="0.2">
      <c r="B14" s="2" t="s">
        <v>5</v>
      </c>
      <c r="C14" s="7">
        <v>9445499.9199999999</v>
      </c>
      <c r="E14" s="7">
        <v>107833865.14</v>
      </c>
      <c r="G14" s="11"/>
      <c r="H14" s="12"/>
    </row>
    <row r="15" spans="2:8" x14ac:dyDescent="0.2">
      <c r="B15" s="2" t="s">
        <v>6</v>
      </c>
      <c r="C15" s="7">
        <v>86</v>
      </c>
      <c r="E15" s="7">
        <v>738707.25</v>
      </c>
      <c r="G15" s="11"/>
      <c r="H15" s="12"/>
    </row>
    <row r="16" spans="2:8" x14ac:dyDescent="0.2">
      <c r="B16" s="1" t="s">
        <v>7</v>
      </c>
      <c r="C16" s="6">
        <v>-2720367.84</v>
      </c>
      <c r="E16" s="6">
        <v>-35720854.420000002</v>
      </c>
      <c r="G16" s="13"/>
    </row>
    <row r="17" spans="2:8" x14ac:dyDescent="0.2">
      <c r="B17" s="2" t="s">
        <v>8</v>
      </c>
      <c r="C17" s="7">
        <v>-465310.77</v>
      </c>
      <c r="E17" s="7">
        <v>-10061769.060000001</v>
      </c>
      <c r="G17" s="11"/>
      <c r="H17" s="12"/>
    </row>
    <row r="18" spans="2:8" x14ac:dyDescent="0.2">
      <c r="B18" s="2" t="s">
        <v>9</v>
      </c>
      <c r="C18" s="7">
        <v>-2255057.0699999998</v>
      </c>
      <c r="E18" s="7">
        <v>-25659085.359999999</v>
      </c>
      <c r="G18" s="11"/>
      <c r="H18" s="12"/>
    </row>
    <row r="19" spans="2:8" x14ac:dyDescent="0.2">
      <c r="B19" s="1" t="s">
        <v>10</v>
      </c>
      <c r="C19" s="6">
        <v>21232826.440000001</v>
      </c>
      <c r="E19" s="6">
        <v>238630593.09999996</v>
      </c>
      <c r="G19" s="13"/>
    </row>
    <row r="20" spans="2:8" x14ac:dyDescent="0.2">
      <c r="B20" s="1" t="s">
        <v>11</v>
      </c>
      <c r="C20" s="6">
        <v>-7911279.209999999</v>
      </c>
      <c r="E20" s="6">
        <v>-86679270.88000001</v>
      </c>
      <c r="G20" s="13"/>
    </row>
    <row r="21" spans="2:8" x14ac:dyDescent="0.2">
      <c r="B21" s="2" t="s">
        <v>12</v>
      </c>
      <c r="C21" s="7">
        <v>-5221394.0599999996</v>
      </c>
      <c r="E21" s="7">
        <v>-54358238.899999999</v>
      </c>
      <c r="G21" s="11"/>
      <c r="H21" s="12"/>
    </row>
    <row r="22" spans="2:8" x14ac:dyDescent="0.2">
      <c r="B22" s="2" t="s">
        <v>13</v>
      </c>
      <c r="C22" s="7">
        <v>-1345242</v>
      </c>
      <c r="E22" s="7">
        <v>-17282786.060000002</v>
      </c>
      <c r="G22" s="11"/>
      <c r="H22" s="12"/>
    </row>
    <row r="23" spans="2:8" x14ac:dyDescent="0.2">
      <c r="B23" s="2" t="s">
        <v>14</v>
      </c>
      <c r="C23" s="7">
        <v>-1344643.15</v>
      </c>
      <c r="E23" s="7">
        <v>-15038245.920000002</v>
      </c>
      <c r="G23" s="11"/>
      <c r="H23" s="12"/>
    </row>
    <row r="24" spans="2:8" x14ac:dyDescent="0.2">
      <c r="B24" s="1" t="s">
        <v>15</v>
      </c>
      <c r="C24" s="6">
        <v>13321547.230000002</v>
      </c>
      <c r="E24" s="6">
        <v>151951322.21999997</v>
      </c>
      <c r="G24" s="13"/>
    </row>
    <row r="25" spans="2:8" x14ac:dyDescent="0.2">
      <c r="B25" s="1" t="s">
        <v>16</v>
      </c>
      <c r="C25" s="6">
        <v>-9374174.8699999973</v>
      </c>
      <c r="E25" s="6">
        <v>-101097068.78999999</v>
      </c>
      <c r="G25" s="13"/>
    </row>
    <row r="26" spans="2:8" x14ac:dyDescent="0.2">
      <c r="B26" s="2" t="s">
        <v>17</v>
      </c>
      <c r="C26" s="7">
        <v>-295336.53000000003</v>
      </c>
      <c r="E26" s="7">
        <v>-3730242.88</v>
      </c>
      <c r="G26" s="11"/>
      <c r="H26" s="12"/>
    </row>
    <row r="27" spans="2:8" x14ac:dyDescent="0.2">
      <c r="B27" s="2" t="s">
        <v>18</v>
      </c>
      <c r="C27" s="7">
        <v>-8801193.2200000007</v>
      </c>
      <c r="E27" s="7">
        <v>-89912852.61999999</v>
      </c>
      <c r="G27" s="11"/>
      <c r="H27" s="12"/>
    </row>
    <row r="28" spans="2:8" x14ac:dyDescent="0.2">
      <c r="B28" s="2" t="s">
        <v>19</v>
      </c>
      <c r="C28" s="7">
        <v>-321234.37</v>
      </c>
      <c r="E28" s="7">
        <v>-5190896.87</v>
      </c>
      <c r="G28" s="11"/>
      <c r="H28" s="12"/>
    </row>
    <row r="29" spans="2:8" x14ac:dyDescent="0.2">
      <c r="B29" s="2" t="s">
        <v>20</v>
      </c>
      <c r="C29" s="7">
        <v>-155115.20000000001</v>
      </c>
      <c r="E29" s="7">
        <v>-1982268.3299999998</v>
      </c>
      <c r="G29" s="11"/>
      <c r="H29" s="12"/>
    </row>
    <row r="30" spans="2:8" x14ac:dyDescent="0.2">
      <c r="B30" s="2" t="s">
        <v>21</v>
      </c>
      <c r="C30" s="7">
        <v>-45300.12</v>
      </c>
      <c r="E30" s="7">
        <v>-585176.48</v>
      </c>
      <c r="G30" s="11"/>
      <c r="H30" s="12"/>
    </row>
    <row r="31" spans="2:8" x14ac:dyDescent="0.2">
      <c r="B31" s="2" t="s">
        <v>22</v>
      </c>
      <c r="C31" s="8">
        <v>305390.96999999997</v>
      </c>
      <c r="E31" s="8">
        <v>1007942.28</v>
      </c>
      <c r="G31" s="11"/>
      <c r="H31" s="12"/>
    </row>
    <row r="32" spans="2:8" x14ac:dyDescent="0.2">
      <c r="B32" s="2" t="s">
        <v>23</v>
      </c>
      <c r="C32" s="7">
        <v>-61386.400000000001</v>
      </c>
      <c r="E32" s="7">
        <v>-703573.89</v>
      </c>
      <c r="G32" s="11"/>
      <c r="H32" s="12"/>
    </row>
    <row r="33" spans="2:8" x14ac:dyDescent="0.2">
      <c r="B33" s="1" t="s">
        <v>24</v>
      </c>
      <c r="C33" s="6">
        <v>3947372.360000005</v>
      </c>
      <c r="E33" s="6">
        <v>50854253.429999977</v>
      </c>
      <c r="G33" s="13"/>
    </row>
    <row r="34" spans="2:8" x14ac:dyDescent="0.2">
      <c r="B34" s="1" t="s">
        <v>25</v>
      </c>
      <c r="C34" s="6">
        <v>-11846617.800000001</v>
      </c>
      <c r="E34" s="6">
        <v>3619638.1299999952</v>
      </c>
      <c r="G34" s="13"/>
    </row>
    <row r="35" spans="2:8" x14ac:dyDescent="0.2">
      <c r="B35" s="2" t="s">
        <v>26</v>
      </c>
      <c r="C35" s="7">
        <v>1647380.61</v>
      </c>
      <c r="E35" s="7">
        <v>25349533.799999997</v>
      </c>
      <c r="G35" s="11"/>
      <c r="H35" s="12"/>
    </row>
    <row r="36" spans="2:8" x14ac:dyDescent="0.2">
      <c r="B36" s="2" t="s">
        <v>27</v>
      </c>
      <c r="C36" s="7">
        <v>-13493998.41</v>
      </c>
      <c r="E36" s="7">
        <v>-21729895.670000002</v>
      </c>
      <c r="G36" s="11"/>
      <c r="H36" s="12"/>
    </row>
    <row r="37" spans="2:8" x14ac:dyDescent="0.2">
      <c r="B37" s="1" t="s">
        <v>28</v>
      </c>
      <c r="C37" s="6">
        <v>-7899245.4399999958</v>
      </c>
      <c r="E37" s="6">
        <v>54473891.559999973</v>
      </c>
      <c r="G37" s="13"/>
    </row>
    <row r="38" spans="2:8" x14ac:dyDescent="0.2">
      <c r="B38" s="2" t="s">
        <v>29</v>
      </c>
      <c r="C38" s="7">
        <v>2077632.41</v>
      </c>
      <c r="E38" s="7">
        <v>-13657006.000000002</v>
      </c>
      <c r="G38" s="11"/>
      <c r="H38" s="12"/>
    </row>
    <row r="39" spans="2:8" x14ac:dyDescent="0.2">
      <c r="B39" s="2" t="s">
        <v>30</v>
      </c>
      <c r="C39" s="7">
        <v>746110.3</v>
      </c>
      <c r="E39" s="7">
        <v>-4938431.9700000007</v>
      </c>
      <c r="G39" s="11"/>
      <c r="H39" s="12"/>
    </row>
    <row r="40" spans="2:8" x14ac:dyDescent="0.2">
      <c r="B40" s="1" t="s">
        <v>31</v>
      </c>
      <c r="C40" s="6">
        <v>-5075502.7299999958</v>
      </c>
      <c r="E40" s="6">
        <v>35878453.589999974</v>
      </c>
      <c r="G40" s="13"/>
    </row>
    <row r="41" spans="2:8" x14ac:dyDescent="0.2">
      <c r="B41" s="2" t="s">
        <v>41</v>
      </c>
      <c r="C41" s="8">
        <v>0</v>
      </c>
      <c r="E41" s="8">
        <v>-1737928.95</v>
      </c>
      <c r="G41" s="11"/>
    </row>
    <row r="42" spans="2:8" x14ac:dyDescent="0.2">
      <c r="B42" s="1" t="s">
        <v>40</v>
      </c>
      <c r="C42" s="6">
        <f>SUM(C40:C41)</f>
        <v>-5075502.7299999958</v>
      </c>
      <c r="E42" s="6">
        <f>SUM(E40:E41)</f>
        <v>34140524.639999971</v>
      </c>
      <c r="G42" s="11"/>
    </row>
    <row r="43" spans="2:8" x14ac:dyDescent="0.2">
      <c r="B43" s="1"/>
      <c r="C43" s="6"/>
      <c r="E43" s="6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4" t="s">
        <v>32</v>
      </c>
      <c r="C46" s="15"/>
      <c r="D46" s="9"/>
      <c r="E46" s="15"/>
    </row>
    <row r="47" spans="2:8" x14ac:dyDescent="0.2">
      <c r="B47" s="14" t="s">
        <v>33</v>
      </c>
      <c r="C47" s="15"/>
      <c r="D47" s="9"/>
      <c r="E47" s="15"/>
    </row>
    <row r="48" spans="2:8" x14ac:dyDescent="0.2">
      <c r="B48" s="1"/>
      <c r="C48" s="6"/>
      <c r="E48" s="6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61" spans="2:5" x14ac:dyDescent="0.2">
      <c r="B61" s="9" t="s">
        <v>34</v>
      </c>
      <c r="C61" s="9"/>
      <c r="D61" s="9"/>
      <c r="E61" s="9"/>
    </row>
    <row r="62" spans="2:5" x14ac:dyDescent="0.2">
      <c r="B62" s="9" t="s">
        <v>35</v>
      </c>
      <c r="C62" s="9"/>
      <c r="D62" s="9"/>
      <c r="E62" s="9"/>
    </row>
    <row r="63" spans="2:5" x14ac:dyDescent="0.2">
      <c r="B63" s="9" t="s">
        <v>36</v>
      </c>
      <c r="C63" s="9"/>
      <c r="D63" s="9"/>
      <c r="E63" s="9"/>
    </row>
    <row r="65" spans="2:5" x14ac:dyDescent="0.2">
      <c r="B65" s="17" t="s">
        <v>37</v>
      </c>
      <c r="C65" s="17"/>
      <c r="D65" s="17"/>
      <c r="E65" s="17"/>
    </row>
    <row r="66" spans="2:5" x14ac:dyDescent="0.2">
      <c r="B66" s="17"/>
      <c r="C66" s="17"/>
      <c r="D66" s="17"/>
      <c r="E66" s="17"/>
    </row>
  </sheetData>
  <mergeCells count="1">
    <mergeCell ref="B65:E66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2:E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cp:lastPrinted>2023-11-24T18:52:29Z</cp:lastPrinted>
  <dcterms:created xsi:type="dcterms:W3CDTF">2017-08-11T18:55:56Z</dcterms:created>
  <dcterms:modified xsi:type="dcterms:W3CDTF">2024-02-06T10:45:24Z</dcterms:modified>
  <cp:category/>
  <cp:contentStatus/>
</cp:coreProperties>
</file>