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esaserver01\Base DELC\Licitação\LICITAÇÕES\TRANSPARÊNCIA\Relatórios - 2023\"/>
    </mc:Choice>
  </mc:AlternateContent>
  <xr:revisionPtr revIDLastSave="0" documentId="13_ncr:1_{E6DF1812-9F37-4028-AB52-CE890A4991B1}" xr6:coauthVersionLast="47" xr6:coauthVersionMax="47" xr10:uidLastSave="{00000000-0000-0000-0000-000000000000}"/>
  <bookViews>
    <workbookView xWindow="-120" yWindow="-120" windowWidth="20730" windowHeight="11160" xr2:uid="{00000000-000D-0000-FFFF-FFFF00000000}"/>
  </bookViews>
  <sheets>
    <sheet name="Março-23" sheetId="1" r:id="rId1"/>
  </sheets>
  <definedNames>
    <definedName name="_xlnm._FilterDatabase" localSheetId="0" hidden="1">'Março-23'!$B$3:$F$34</definedName>
    <definedName name="_GoBack" localSheetId="0">'Março-23'!#REF!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9" i="1" l="1"/>
  <c r="F14" i="1" l="1"/>
  <c r="F11" i="1" l="1"/>
</calcChain>
</file>

<file path=xl/sharedStrings.xml><?xml version="1.0" encoding="utf-8"?>
<sst xmlns="http://schemas.openxmlformats.org/spreadsheetml/2006/main" count="102" uniqueCount="80">
  <si>
    <t>MODALIDADE</t>
  </si>
  <si>
    <t>NÚMERO</t>
  </si>
  <si>
    <t>OBJETO</t>
  </si>
  <si>
    <t>VENCEDOR COM CNPJ</t>
  </si>
  <si>
    <t>VALOR CONTRATADO</t>
  </si>
  <si>
    <t>Pregão Eletrônico</t>
  </si>
  <si>
    <t xml:space="preserve">Dispensa </t>
  </si>
  <si>
    <t>TOTAL</t>
  </si>
  <si>
    <t>004/23</t>
  </si>
  <si>
    <t>095/22</t>
  </si>
  <si>
    <t>096/22</t>
  </si>
  <si>
    <t>107/22</t>
  </si>
  <si>
    <t>109/22</t>
  </si>
  <si>
    <t>116/22</t>
  </si>
  <si>
    <t>118/22</t>
  </si>
  <si>
    <t>121/22</t>
  </si>
  <si>
    <t>125/22</t>
  </si>
  <si>
    <t>002/23</t>
  </si>
  <si>
    <t>Licitação Eletrônica</t>
  </si>
  <si>
    <t>007/22</t>
  </si>
  <si>
    <t>008/22</t>
  </si>
  <si>
    <t>009/22</t>
  </si>
  <si>
    <t xml:space="preserve">Contratação de empresa prestadora de serviços de engenharia para demolição de reservatório de concreto, execução de fundação direta e montagem de novo reservatório para o bairro Esplanada, no município de Juiz de Fora/MG, com capacidade de volume de 300m³. </t>
  </si>
  <si>
    <t>Fracassada</t>
  </si>
  <si>
    <t xml:space="preserve">Contratação de empresa de Engenharia para implantação das obras remanescentes do Coletor Tronco São Pedro, relativas às obras complementares da ampliação do Sistema de Esgotamento Sanitário da cidade de Juiz de Fora/MG. </t>
  </si>
  <si>
    <t xml:space="preserve">Contratação de empresa prestadora de serviços de
engenharia para execução dos Interceptores de Esgoto IP 02/03 Independência e Mariano Procópio, referentes as obras complementares da ampliação do sistema de esgotamento sanitário do município de Juiz de Fora, Estado de Minas Gerais, que atenderá a diversos bairros da cidade. </t>
  </si>
  <si>
    <t>Implantação do Sistema de Registro de Preços, pelo
prazo de 12 meses, para eventual aquisição de uniformes (calça de brim, calça jeans, camisa malha PV e camisa social), para uso dos
funcionários da CESAMA, conforme especificações contidas neste Termo de Referência</t>
  </si>
  <si>
    <t xml:space="preserve">ROYAL OUTSOURCING 31 750 266-0001/85 </t>
  </si>
  <si>
    <t>MULTISEG 03 291 912/0001-58</t>
  </si>
  <si>
    <t xml:space="preserve">MARIELLE PATRICIA M. DE CARVALHO LTDA 48 174 216/000108 </t>
  </si>
  <si>
    <t>GENIUS MODAS E UNIFORMES LTDA 48 723 144/0001-00</t>
  </si>
  <si>
    <t>Aquisição de móveis de escritório para uso de diversos departamentos da Companhia de Saneamento Municipal, conforme quantitativos e especificações no Anexo I deste Termo de Referência, através de SRP.</t>
  </si>
  <si>
    <t>UFFICIO INDUSTRIA E COMERCIO DE MOVEIS LTDA, CNPJ: 04.443.182/0001-26</t>
  </si>
  <si>
    <t>TATYANNA OLIVEIRA DA SILVA, CNPJ 46.049.131/0001-64</t>
  </si>
  <si>
    <t xml:space="preserve">Implantação do Sistema de Registro de Preços, pelo
prazo de 12 meses, para eventual aquisição de ácido fluossilícico, utilizado no tratamento de água para o consumo humano, para a
CESAMA. </t>
  </si>
  <si>
    <t xml:space="preserve"> GR INDUSTRIA E COMERCIO DE PRODUTOS QUIMICOS S.A, CNPJ: 03.157.268/0001-20 </t>
  </si>
  <si>
    <t xml:space="preserve">Implantação do Sistema de Registro de Preços, pelo prazo de 12 meses, para eventual aquisição de materiais de escritório diversos (materiais de expediente - papel A4, copos descartáveis, caneta, envelopes, etiquetas, ...) para uso da CESAMA. </t>
  </si>
  <si>
    <t>RE ARMARINHO E PAPELARIA LTDA, CNPJ:  07.954.257/0001-21</t>
  </si>
  <si>
    <t>MR COMERCIO ARMARINHO LTDA, CNPJ: 48.842.674/0001-60</t>
  </si>
  <si>
    <t>COMERCIAL SANTOS SILVA DE TOCANTINS LTDA, CNPJ: 46.766.632/0001-61</t>
  </si>
  <si>
    <t>Implantação do Sistema de Registro de Preços, pelo prazo de 12 meses, para eventual contratação de empresa especializada para prestação de serviços de manutenção mecânica e industrial para a Companhia de Saneamento Municipal de Juiz de Fora/MG – CESAMA.</t>
  </si>
  <si>
    <t>METALURGICA MORIA LTDA, CNPJ:04.337.451/0001-70</t>
  </si>
  <si>
    <t xml:space="preserve">Implantação do Sistema de Registro de Preços, pelo prazo de 12 (doze) meses, para eventual aquisição de ANTIESPUMANTE A BASE DE ÁGUA para tratamento de esgoto, para uso da CESAMA. </t>
  </si>
  <si>
    <t xml:space="preserve"> GENERAL CHEMICAL COMERCIO E DERIVADOS LTDA, CNPJ: 05.860.142/0001-42</t>
  </si>
  <si>
    <t xml:space="preserve">Implantação do Sistema de Registro de Preços, pelo prazo de 12 meses, para eventual aquisição de sal granulado grosso destinado ao tratamento de água para consumo humano, para a CESAMA. </t>
  </si>
  <si>
    <t>HIDROQUIMICA - INDUSTRIA, COMERCIO, IMPORTACAO E EXPORTACAO LTDA, CNPJ: 09.145.060/0001-77</t>
  </si>
  <si>
    <t>Contratação de empresa para prestação de serviço de
calibração e ensaio de desempenho (qualificação) para equipamentos do Laboratório Central da CESAMA</t>
  </si>
  <si>
    <t>LMC MEDICAO E CONTROLE LTDA, CNPJ: 27.498.289/0001-77</t>
  </si>
  <si>
    <t xml:space="preserve">Aquisição e instalação de um aparelho de ar condicionado spliter para o laboratório de controle de processo de tratamento de esgoto da ETE União Indústria da CESAMA </t>
  </si>
  <si>
    <t>ROBSON S LACERDA, CNPJ: 30.296.870/0001-10</t>
  </si>
  <si>
    <t>003/23</t>
  </si>
  <si>
    <t>012/23</t>
  </si>
  <si>
    <t>014/23</t>
  </si>
  <si>
    <t>016/23</t>
  </si>
  <si>
    <t>017/23</t>
  </si>
  <si>
    <t>019/23</t>
  </si>
  <si>
    <t>Contratação de empresa especializada em serviços de configuração, suporte e manutenção de servidores, da segurança de rede de dados interna e externa (Internet) da CESAMA e ativos de rede, além de contratação de serviço de hospedagem do site corporativo, com domínio, se necessário, e manutenção de servidor próprio de e-mails, conforme especificações contidas neste Termo de Referência, pelo período de 12 meses, para a CESAMA.</t>
  </si>
  <si>
    <t>INVESTLINUX INFORMÁTICA LTDA, CNPJ: 05.879.793/0001-84</t>
  </si>
  <si>
    <t>Contratação de empresa especializada em serviço de monitoramento 24 horas para segurança patrimonial do 8º, 9º, 10º e 11º andares da Sede Administrativa da CESAMA</t>
  </si>
  <si>
    <t>QUALITEL SISTEMA DE SEGURANÇA LTDA, CNPJ: 26226808/0001-85</t>
  </si>
  <si>
    <t>Contratação de empresa para coleta, transporte, tratamento e destinação final de resíduos classe 1, depositado na ETA CDI devido ao vazamento do tanque.</t>
  </si>
  <si>
    <t>Contratação de empresa para realizar conserto e reforma de cadeiras, longarinas e mobiliário com estofados em geral, além de limpeza e lavagem de carpetes, a fim de atender as necessidades de manutenção do mobiliário pertencente ao patrimônio da CESAMA .</t>
  </si>
  <si>
    <t>DESENTUPIDORA VELOZFOS LTDA – ME DESENTUPIDORA MILHO BRANCO, CNPJ: 37.665.305/0001-22</t>
  </si>
  <si>
    <t>A RENOVADORA DE ESTOFADOS JF LTDA, CNPJ: 18.513.903/0001-31</t>
  </si>
  <si>
    <t>Aquisição de cadeados padrão (segredo unificado) para uso externo e interno em várias dependências da CESAMA .</t>
  </si>
  <si>
    <t>ASSA ABLOY BRASIL INDUSTRIA E COMERCIO LTDA, CNPJ
02.214.604/0001-66</t>
  </si>
  <si>
    <t>Aquisição de 01 (um) armário em aço com 06 (seis) portas e 08 (oito) armários em aço com 08 (oito) portas, ambos para ambientes não insalubres, para a Cesama.</t>
  </si>
  <si>
    <t>DWV MOVEIS E EQUIPAMENTOS PARA ESCRITORIO LTDA, inscrita sob o CNPJ:10.671.809/0001-07</t>
  </si>
  <si>
    <t>Inexigibilidade</t>
  </si>
  <si>
    <t>inexigibilidade</t>
  </si>
  <si>
    <t>010/23</t>
  </si>
  <si>
    <t>011/23</t>
  </si>
  <si>
    <t>Contratação de empresa especializada em serviço técnico de manu mensal no programa DUAPI EPI, conforme especificações do Termo de Referência e seus anexos</t>
  </si>
  <si>
    <t>JFSAFE DESENVOLVIMENTOS DE SISTEMAS LTDA, CNPJ: 38.221.481/0001-38</t>
  </si>
  <si>
    <t xml:space="preserve">Contratação de 02 (duas) inscrições para o 4º Seminário Nacion
Estatais, na modalidade presencial, que será realizado entre os dias 24 a 26 de abril de 2023, na cidade de Foz do Iguaçu, con
especificações do Termo de Referência e seus anexos. </t>
  </si>
  <si>
    <t>INSTITUTO NEGÓCIOS PÚBLICOS DO BRASIL - ESTUDOS E PESQUISAS NA ADMNIISTRACAO  LTDA,CNPJ: 10.498.974/0002-81</t>
  </si>
  <si>
    <t>Contratação de 02 (duas) inscrições para o curso “Imersão em PB Presencial Cases Reais”, para empregados da Cesama, conforme especificações do Termo de Referência e seus anexos</t>
  </si>
  <si>
    <t>Instituto dos Auditores Internos do Brasil - 
CNPJ: 62.070.115/0001-00</t>
  </si>
  <si>
    <t>Contratação de treinamentos na área de Gestão de Riscos e C
Interno, na modalidade online (ao vivo), para empregados da Assessoria de Riscos e Controle Interno e da Auditoria Inte
CESAMA, conforme especificações do Termo de Referência e seus anexos.</t>
  </si>
  <si>
    <t>Instituto dos Auditores Internos do Brasil - IIA Brasil, CNPJ: 62.070.115/0001-00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</si>
</sst>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0.00"/>
    <numFmt numFmtId="165" formatCode="&quot;R$&quot;\ #,##0.00"/>
  </numFmts>
  <fonts count="6" x14ac:knownFonts="1">
    <font>
      <sz val="11"/>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color indexed="8"/>
      <name val="Calibri"/>
      <family val="2"/>
    </font>
    <font>
      <sz val="11"/>
      <name val="Arial"/>
      <family val="2"/>
    </font>
  </fonts>
  <fills count="5">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3"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theme="1"/>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4" fillId="0" borderId="0"/>
  </cellStyleXfs>
  <cellXfs count="58">
    <xf numFmtId="0" fontId="0" fillId="0" borderId="0" xfId="0"/>
    <xf numFmtId="0" fontId="0" fillId="0" borderId="0" xfId="0" applyBorder="1"/>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xf>
    <xf numFmtId="0" fontId="2" fillId="0" borderId="1" xfId="0"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64" fontId="3" fillId="0" borderId="1" xfId="0" quotePrefix="1"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3" borderId="3"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0" fillId="0" borderId="0" xfId="0" applyFill="1"/>
    <xf numFmtId="0" fontId="2" fillId="3"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164" fontId="3" fillId="4" borderId="1" xfId="0" quotePrefix="1"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164" fontId="3" fillId="3" borderId="3"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0" fillId="2" borderId="2" xfId="0" applyFill="1" applyBorder="1" applyAlignment="1">
      <alignment horizontal="center"/>
    </xf>
    <xf numFmtId="0" fontId="0" fillId="0" borderId="0" xfId="0" applyBorder="1" applyAlignment="1">
      <alignment horizontal="center"/>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vertical="center" wrapText="1"/>
    </xf>
    <xf numFmtId="164" fontId="1" fillId="2" borderId="8"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2">
    <cellStyle name="Excel Built-in Normal"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398317</xdr:colOff>
      <xdr:row>0</xdr:row>
      <xdr:rowOff>173182</xdr:rowOff>
    </xdr:from>
    <xdr:to>
      <xdr:col>5</xdr:col>
      <xdr:colOff>492730</xdr:colOff>
      <xdr:row>1</xdr:row>
      <xdr:rowOff>630382</xdr:rowOff>
    </xdr:to>
    <xdr:pic>
      <xdr:nvPicPr>
        <xdr:cNvPr id="4" name="Imagem 3">
          <a:extLst>
            <a:ext uri="{FF2B5EF4-FFF2-40B4-BE49-F238E27FC236}">
              <a16:creationId xmlns:a16="http://schemas.microsoft.com/office/drawing/2014/main" id="{76C77BE2-2078-499D-B5B8-76277ACF27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4272" y="173182"/>
          <a:ext cx="8520546" cy="64770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5"/>
  <sheetViews>
    <sheetView showGridLines="0" tabSelected="1" topLeftCell="A30" zoomScale="62" zoomScaleNormal="62" workbookViewId="0">
      <selection activeCell="B35" sqref="B35:F35"/>
    </sheetView>
  </sheetViews>
  <sheetFormatPr defaultRowHeight="120" customHeight="1" x14ac:dyDescent="0.25"/>
  <cols>
    <col min="1" max="1" width="2.85546875" customWidth="1"/>
    <col min="2" max="2" width="20.85546875" style="2" customWidth="1"/>
    <col min="3" max="3" width="14.85546875" style="2" customWidth="1"/>
    <col min="4" max="4" width="64.28515625" style="3" customWidth="1"/>
    <col min="5" max="5" width="47.5703125" style="3" customWidth="1"/>
    <col min="6" max="6" width="31.28515625" style="4" customWidth="1"/>
    <col min="8" max="8" width="36.5703125" bestFit="1" customWidth="1"/>
    <col min="9" max="9" width="13.5703125" bestFit="1" customWidth="1"/>
  </cols>
  <sheetData>
    <row r="1" spans="1:6" ht="15" x14ac:dyDescent="0.25"/>
    <row r="2" spans="1:6" ht="52.5" customHeight="1" thickBot="1" x14ac:dyDescent="0.3">
      <c r="B2" s="40"/>
      <c r="C2" s="40"/>
      <c r="D2" s="40"/>
      <c r="E2" s="40"/>
      <c r="F2" s="40"/>
    </row>
    <row r="3" spans="1:6" ht="46.5" customHeight="1" thickBot="1" x14ac:dyDescent="0.3">
      <c r="A3" s="1"/>
      <c r="B3" s="45" t="s">
        <v>0</v>
      </c>
      <c r="C3" s="46" t="s">
        <v>1</v>
      </c>
      <c r="D3" s="47" t="s">
        <v>2</v>
      </c>
      <c r="E3" s="47" t="s">
        <v>3</v>
      </c>
      <c r="F3" s="48" t="s">
        <v>4</v>
      </c>
    </row>
    <row r="4" spans="1:6" ht="99.75" customHeight="1" x14ac:dyDescent="0.25">
      <c r="A4" s="1"/>
      <c r="B4" s="49" t="s">
        <v>18</v>
      </c>
      <c r="C4" s="49" t="s">
        <v>19</v>
      </c>
      <c r="D4" s="50" t="s">
        <v>22</v>
      </c>
      <c r="E4" s="53" t="s">
        <v>23</v>
      </c>
      <c r="F4" s="54"/>
    </row>
    <row r="5" spans="1:6" ht="90" customHeight="1" x14ac:dyDescent="0.25">
      <c r="A5" s="1"/>
      <c r="B5" s="51" t="s">
        <v>18</v>
      </c>
      <c r="C5" s="51" t="s">
        <v>20</v>
      </c>
      <c r="D5" s="52" t="s">
        <v>24</v>
      </c>
      <c r="E5" s="55" t="s">
        <v>23</v>
      </c>
      <c r="F5" s="55"/>
    </row>
    <row r="6" spans="1:6" ht="119.25" customHeight="1" x14ac:dyDescent="0.25">
      <c r="A6" s="1"/>
      <c r="B6" s="51" t="s">
        <v>18</v>
      </c>
      <c r="C6" s="51" t="s">
        <v>21</v>
      </c>
      <c r="D6" s="52" t="s">
        <v>25</v>
      </c>
      <c r="E6" s="55" t="s">
        <v>23</v>
      </c>
      <c r="F6" s="55"/>
    </row>
    <row r="7" spans="1:6" ht="49.5" customHeight="1" x14ac:dyDescent="0.25">
      <c r="B7" s="41" t="s">
        <v>5</v>
      </c>
      <c r="C7" s="43" t="s">
        <v>9</v>
      </c>
      <c r="D7" s="41" t="s">
        <v>26</v>
      </c>
      <c r="E7" s="9" t="s">
        <v>27</v>
      </c>
      <c r="F7" s="10">
        <v>20949</v>
      </c>
    </row>
    <row r="8" spans="1:6" ht="50.25" customHeight="1" x14ac:dyDescent="0.25">
      <c r="B8" s="41"/>
      <c r="C8" s="43"/>
      <c r="D8" s="41"/>
      <c r="E8" s="22" t="s">
        <v>28</v>
      </c>
      <c r="F8" s="10">
        <v>16637.400000000001</v>
      </c>
    </row>
    <row r="9" spans="1:6" ht="50.25" customHeight="1" x14ac:dyDescent="0.25">
      <c r="B9" s="41"/>
      <c r="C9" s="43"/>
      <c r="D9" s="41"/>
      <c r="E9" s="31" t="s">
        <v>29</v>
      </c>
      <c r="F9" s="10">
        <v>33293.5</v>
      </c>
    </row>
    <row r="10" spans="1:6" ht="50.25" customHeight="1" x14ac:dyDescent="0.25">
      <c r="B10" s="41"/>
      <c r="C10" s="43"/>
      <c r="D10" s="41"/>
      <c r="E10" s="31" t="s">
        <v>30</v>
      </c>
      <c r="F10" s="10">
        <v>5500</v>
      </c>
    </row>
    <row r="11" spans="1:6" ht="33" customHeight="1" x14ac:dyDescent="0.25">
      <c r="B11" s="42"/>
      <c r="C11" s="44"/>
      <c r="D11" s="42"/>
      <c r="E11" s="17" t="s">
        <v>7</v>
      </c>
      <c r="F11" s="10">
        <f>SUM(F7:F10)</f>
        <v>76379.899999999994</v>
      </c>
    </row>
    <row r="12" spans="1:6" ht="49.5" customHeight="1" x14ac:dyDescent="0.25">
      <c r="B12" s="33" t="s">
        <v>5</v>
      </c>
      <c r="C12" s="36" t="s">
        <v>10</v>
      </c>
      <c r="D12" s="33" t="s">
        <v>31</v>
      </c>
      <c r="E12" s="12" t="s">
        <v>32</v>
      </c>
      <c r="F12" s="11">
        <v>318490</v>
      </c>
    </row>
    <row r="13" spans="1:6" ht="38.25" customHeight="1" x14ac:dyDescent="0.25">
      <c r="B13" s="34"/>
      <c r="C13" s="37"/>
      <c r="D13" s="34"/>
      <c r="E13" s="26" t="s">
        <v>33</v>
      </c>
      <c r="F13" s="11">
        <v>13800</v>
      </c>
    </row>
    <row r="14" spans="1:6" ht="38.25" customHeight="1" x14ac:dyDescent="0.25">
      <c r="B14" s="35"/>
      <c r="C14" s="38"/>
      <c r="D14" s="35"/>
      <c r="E14" s="18" t="s">
        <v>7</v>
      </c>
      <c r="F14" s="11">
        <f>SUM(F12:F13)</f>
        <v>332290</v>
      </c>
    </row>
    <row r="15" spans="1:6" ht="67.5" customHeight="1" x14ac:dyDescent="0.25">
      <c r="B15" s="21" t="s">
        <v>5</v>
      </c>
      <c r="C15" s="23" t="s">
        <v>11</v>
      </c>
      <c r="D15" s="21" t="s">
        <v>34</v>
      </c>
      <c r="E15" s="5" t="s">
        <v>35</v>
      </c>
      <c r="F15" s="6">
        <v>180700</v>
      </c>
    </row>
    <row r="16" spans="1:6" ht="40.5" customHeight="1" x14ac:dyDescent="0.25">
      <c r="B16" s="33" t="s">
        <v>5</v>
      </c>
      <c r="C16" s="36" t="s">
        <v>12</v>
      </c>
      <c r="D16" s="33" t="s">
        <v>36</v>
      </c>
      <c r="E16" s="13" t="s">
        <v>37</v>
      </c>
      <c r="F16" s="14">
        <v>449.9</v>
      </c>
    </row>
    <row r="17" spans="2:6" ht="39" customHeight="1" x14ac:dyDescent="0.25">
      <c r="B17" s="34"/>
      <c r="C17" s="37"/>
      <c r="D17" s="34"/>
      <c r="E17" s="13" t="s">
        <v>38</v>
      </c>
      <c r="F17" s="14">
        <v>100</v>
      </c>
    </row>
    <row r="18" spans="2:6" ht="36.75" customHeight="1" x14ac:dyDescent="0.25">
      <c r="B18" s="34"/>
      <c r="C18" s="37"/>
      <c r="D18" s="34"/>
      <c r="E18" s="13" t="s">
        <v>39</v>
      </c>
      <c r="F18" s="14">
        <v>630</v>
      </c>
    </row>
    <row r="19" spans="2:6" ht="29.25" customHeight="1" x14ac:dyDescent="0.25">
      <c r="B19" s="35"/>
      <c r="C19" s="38"/>
      <c r="D19" s="35"/>
      <c r="E19" s="18" t="s">
        <v>7</v>
      </c>
      <c r="F19" s="14">
        <f>SUM(F16:F18)</f>
        <v>1179.9000000000001</v>
      </c>
    </row>
    <row r="20" spans="2:6" s="15" customFormat="1" ht="84" customHeight="1" x14ac:dyDescent="0.25">
      <c r="B20" s="30" t="s">
        <v>5</v>
      </c>
      <c r="C20" s="32" t="s">
        <v>13</v>
      </c>
      <c r="D20" s="30" t="s">
        <v>40</v>
      </c>
      <c r="E20" s="28" t="s">
        <v>41</v>
      </c>
      <c r="F20" s="6">
        <v>46928175.850000001</v>
      </c>
    </row>
    <row r="21" spans="2:6" ht="78" customHeight="1" x14ac:dyDescent="0.25">
      <c r="B21" s="25" t="s">
        <v>5</v>
      </c>
      <c r="C21" s="27" t="s">
        <v>14</v>
      </c>
      <c r="D21" s="25" t="s">
        <v>42</v>
      </c>
      <c r="E21" s="13" t="s">
        <v>43</v>
      </c>
      <c r="F21" s="14">
        <v>17640</v>
      </c>
    </row>
    <row r="22" spans="2:6" ht="74.25" customHeight="1" x14ac:dyDescent="0.25">
      <c r="B22" s="28" t="s">
        <v>5</v>
      </c>
      <c r="C22" s="29" t="s">
        <v>15</v>
      </c>
      <c r="D22" s="28" t="s">
        <v>44</v>
      </c>
      <c r="E22" s="5" t="s">
        <v>45</v>
      </c>
      <c r="F22" s="6">
        <v>685800</v>
      </c>
    </row>
    <row r="23" spans="2:6" ht="73.5" customHeight="1" x14ac:dyDescent="0.25">
      <c r="B23" s="25" t="s">
        <v>5</v>
      </c>
      <c r="C23" s="27" t="s">
        <v>16</v>
      </c>
      <c r="D23" s="25" t="s">
        <v>46</v>
      </c>
      <c r="E23" s="16" t="s">
        <v>47</v>
      </c>
      <c r="F23" s="24">
        <v>9700</v>
      </c>
    </row>
    <row r="24" spans="2:6" ht="84" customHeight="1" x14ac:dyDescent="0.25">
      <c r="B24" s="5" t="s">
        <v>5</v>
      </c>
      <c r="C24" s="7" t="s">
        <v>17</v>
      </c>
      <c r="D24" s="5" t="s">
        <v>48</v>
      </c>
      <c r="E24" s="5" t="s">
        <v>49</v>
      </c>
      <c r="F24" s="8">
        <v>15650</v>
      </c>
    </row>
    <row r="25" spans="2:6" ht="125.25" customHeight="1" x14ac:dyDescent="0.25">
      <c r="B25" s="19" t="s">
        <v>6</v>
      </c>
      <c r="C25" s="56" t="s">
        <v>50</v>
      </c>
      <c r="D25" s="19" t="s">
        <v>56</v>
      </c>
      <c r="E25" s="19" t="s">
        <v>57</v>
      </c>
      <c r="F25" s="20">
        <v>55020</v>
      </c>
    </row>
    <row r="26" spans="2:6" ht="84" customHeight="1" x14ac:dyDescent="0.25">
      <c r="B26" s="28" t="s">
        <v>6</v>
      </c>
      <c r="C26" s="57" t="s">
        <v>51</v>
      </c>
      <c r="D26" s="28" t="s">
        <v>58</v>
      </c>
      <c r="E26" s="28" t="s">
        <v>59</v>
      </c>
      <c r="F26" s="8">
        <v>1560</v>
      </c>
    </row>
    <row r="27" spans="2:6" ht="84" customHeight="1" x14ac:dyDescent="0.25">
      <c r="B27" s="19" t="s">
        <v>6</v>
      </c>
      <c r="C27" s="56" t="s">
        <v>52</v>
      </c>
      <c r="D27" s="19" t="s">
        <v>60</v>
      </c>
      <c r="E27" s="19" t="s">
        <v>62</v>
      </c>
      <c r="F27" s="20">
        <v>9068</v>
      </c>
    </row>
    <row r="28" spans="2:6" ht="84" customHeight="1" x14ac:dyDescent="0.25">
      <c r="B28" s="28" t="s">
        <v>6</v>
      </c>
      <c r="C28" s="57" t="s">
        <v>53</v>
      </c>
      <c r="D28" s="28" t="s">
        <v>61</v>
      </c>
      <c r="E28" s="28" t="s">
        <v>63</v>
      </c>
      <c r="F28" s="8">
        <v>23952.25</v>
      </c>
    </row>
    <row r="29" spans="2:6" ht="84" customHeight="1" x14ac:dyDescent="0.25">
      <c r="B29" s="19" t="s">
        <v>6</v>
      </c>
      <c r="C29" s="56" t="s">
        <v>54</v>
      </c>
      <c r="D29" s="19" t="s">
        <v>64</v>
      </c>
      <c r="E29" s="19" t="s">
        <v>65</v>
      </c>
      <c r="F29" s="20">
        <v>5160</v>
      </c>
    </row>
    <row r="30" spans="2:6" ht="84" customHeight="1" x14ac:dyDescent="0.25">
      <c r="B30" s="28" t="s">
        <v>6</v>
      </c>
      <c r="C30" s="57" t="s">
        <v>55</v>
      </c>
      <c r="D30" s="28" t="s">
        <v>66</v>
      </c>
      <c r="E30" s="28" t="s">
        <v>67</v>
      </c>
      <c r="F30" s="8">
        <v>14048</v>
      </c>
    </row>
    <row r="31" spans="2:6" ht="84" customHeight="1" x14ac:dyDescent="0.25">
      <c r="B31" s="19" t="s">
        <v>68</v>
      </c>
      <c r="C31" s="56" t="s">
        <v>50</v>
      </c>
      <c r="D31" s="19" t="s">
        <v>72</v>
      </c>
      <c r="E31" s="19" t="s">
        <v>73</v>
      </c>
      <c r="F31" s="20">
        <v>5100</v>
      </c>
    </row>
    <row r="32" spans="2:6" ht="84" customHeight="1" x14ac:dyDescent="0.25">
      <c r="B32" s="28" t="s">
        <v>69</v>
      </c>
      <c r="C32" s="57" t="s">
        <v>8</v>
      </c>
      <c r="D32" s="28" t="s">
        <v>74</v>
      </c>
      <c r="E32" s="28" t="s">
        <v>75</v>
      </c>
      <c r="F32" s="8">
        <v>8480</v>
      </c>
    </row>
    <row r="33" spans="2:6" ht="84" customHeight="1" x14ac:dyDescent="0.25">
      <c r="B33" s="19" t="s">
        <v>68</v>
      </c>
      <c r="C33" s="56" t="s">
        <v>70</v>
      </c>
      <c r="D33" s="19" t="s">
        <v>76</v>
      </c>
      <c r="E33" s="19" t="s">
        <v>77</v>
      </c>
      <c r="F33" s="20">
        <v>7994</v>
      </c>
    </row>
    <row r="34" spans="2:6" ht="84" customHeight="1" x14ac:dyDescent="0.25">
      <c r="B34" s="28" t="s">
        <v>68</v>
      </c>
      <c r="C34" s="57" t="s">
        <v>71</v>
      </c>
      <c r="D34" s="28" t="s">
        <v>78</v>
      </c>
      <c r="E34" s="28" t="s">
        <v>79</v>
      </c>
      <c r="F34" s="8">
        <v>8000</v>
      </c>
    </row>
    <row r="35" spans="2:6" ht="23.25" customHeight="1" x14ac:dyDescent="0.25">
      <c r="B35" s="39"/>
      <c r="C35" s="39"/>
      <c r="D35" s="39"/>
      <c r="E35" s="39"/>
      <c r="F35" s="39"/>
    </row>
  </sheetData>
  <autoFilter ref="B3:F34" xr:uid="{00000000-0001-0000-0000-000000000000}"/>
  <sortState xmlns:xlrd2="http://schemas.microsoft.com/office/spreadsheetml/2017/richdata2" ref="I1:I35">
    <sortCondition ref="I1:I35"/>
  </sortState>
  <mergeCells count="14">
    <mergeCell ref="E4:F4"/>
    <mergeCell ref="E5:F5"/>
    <mergeCell ref="E6:F6"/>
    <mergeCell ref="B12:B14"/>
    <mergeCell ref="C12:C14"/>
    <mergeCell ref="D12:D14"/>
    <mergeCell ref="B35:F35"/>
    <mergeCell ref="B2:F2"/>
    <mergeCell ref="B7:B11"/>
    <mergeCell ref="C7:C11"/>
    <mergeCell ref="D7:D11"/>
    <mergeCell ref="B16:B19"/>
    <mergeCell ref="C16:C19"/>
    <mergeCell ref="D16:D19"/>
  </mergeCells>
  <pageMargins left="0.51181102362204722" right="0.51181102362204722" top="0.78740157480314965" bottom="0.78740157480314965" header="0.31496062992125984" footer="0.31496062992125984"/>
  <pageSetup paperSize="9" scale="19"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Março-23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pjunior</dc:creator>
  <cp:lastModifiedBy>Simone Aniceto</cp:lastModifiedBy>
  <cp:lastPrinted>2023-01-11T19:20:16Z</cp:lastPrinted>
  <dcterms:created xsi:type="dcterms:W3CDTF">2019-03-11T17:53:00Z</dcterms:created>
  <dcterms:modified xsi:type="dcterms:W3CDTF">2023-04-06T14:55:32Z</dcterms:modified>
</cp:coreProperties>
</file>