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saserver01\Base DELC\Licitação\LICITAÇÕES\TRANSPARÊNCIA\Relatórios - 2023\"/>
    </mc:Choice>
  </mc:AlternateContent>
  <xr:revisionPtr revIDLastSave="0" documentId="13_ncr:1_{7C006391-4F8A-4CC1-A399-4A0EF811B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vereiro-23" sheetId="1" r:id="rId1"/>
  </sheets>
  <definedNames>
    <definedName name="_xlnm._FilterDatabase" localSheetId="0" hidden="1">'Fevereiro-23'!$B$3:$F$36</definedName>
    <definedName name="_GoBack" localSheetId="0">'Fevereiro-23'!#REF!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6" i="1" l="1"/>
  <c r="F23" i="1" l="1"/>
  <c r="F17" i="1" l="1"/>
  <c r="F12" i="1" l="1"/>
  <c r="F6" i="1" l="1"/>
</calcChain>
</file>

<file path=xl/sharedStrings.xml><?xml version="1.0" encoding="utf-8"?>
<sst xmlns="http://schemas.openxmlformats.org/spreadsheetml/2006/main" count="71" uniqueCount="56">
  <si>
    <t>MODALIDADE</t>
  </si>
  <si>
    <t>NÚMERO</t>
  </si>
  <si>
    <t>OBJETO</t>
  </si>
  <si>
    <t>VENCEDOR COM CNPJ</t>
  </si>
  <si>
    <t>VALOR CONTRATADO</t>
  </si>
  <si>
    <t>Pregão Eletrônico</t>
  </si>
  <si>
    <t xml:space="preserve">Dispensa </t>
  </si>
  <si>
    <t>TOTAL</t>
  </si>
  <si>
    <t>001/23</t>
  </si>
  <si>
    <t>078/22</t>
  </si>
  <si>
    <t>100/22</t>
  </si>
  <si>
    <t>101/22</t>
  </si>
  <si>
    <t>105/22</t>
  </si>
  <si>
    <t>115/22</t>
  </si>
  <si>
    <t>117/22</t>
  </si>
  <si>
    <t>120/22</t>
  </si>
  <si>
    <t>Implantação do Sistema de Registro de Preços, pelo prazo de 12 meses, para eventual aquisição de tubos de PVC Orientado (PVC-O) PN 12,5 nos diâmetros 150, 200, 250, 300 e 350mm para uso da CESAMA na remodelação de redes de água</t>
  </si>
  <si>
    <t>MEXICHEM BRASIL INDUSTRIA DE TRANSFORMACAO PLASTICA LTDA, CNPJ: 58.514.928/0033-51</t>
  </si>
  <si>
    <t>HIDROTEL COMERCIO E SERVICOS LTDA, CNPJ: 35.302.323/0001-14</t>
  </si>
  <si>
    <t>Contratação de empresa para prestação de serviço de calibração e ensaio de desempenho (qualificação) para equipamentos do Laboratório Central da CESAMA.</t>
  </si>
  <si>
    <t>VISOMES COMERCIAL METROLOGICA LTDA, CNPJ: 00.567.892/0001-07</t>
  </si>
  <si>
    <t>GR INDUSTRIA E COMERCIO DE PRODUTOS QUIMICOS S.A, CNPJ: 03.157.268/0001-20</t>
  </si>
  <si>
    <t>Implantação do Sistema de Registro de Preços, pelo prazo de 12 (doze) meses, para eventual aquisição de Peróxido de Hidrogênio 50% para tratamento de esgoto em redes de coleta, para uso da CESAMA</t>
  </si>
  <si>
    <t>Implantação do Sistema de Registro de Preços, pelo prazo de 12 meses, para eventual aquisição de tubos e
conexões em ferro galvanizado e vaselina sólida indústria, para uso da CESAMA.</t>
  </si>
  <si>
    <t>ATOS ATACADISTA LTDA, CNPJ: 45.327.692/0001-15</t>
  </si>
  <si>
    <t>REDNOV FERRAMENTAS LTDA, CNPJ:  45.769.285/0001-68</t>
  </si>
  <si>
    <t>LUIZ TADEO DAMASCHI, CNPJ: 01.424.128/0001-45</t>
  </si>
  <si>
    <t>Implantação do Sistema de Registro de Preços, pelo prazo de 12 meses, para eventual aquisição de itens diversos em ferro fundido (conexões, registros, tubos e tampões), para uso da CESAMA.</t>
  </si>
  <si>
    <t>NELIA MARIA CYRINO LEAL INDUSTRIA DE MATERIAIS FUNDIDOS LTDA, CNPJ: 11.109.083/0001-78</t>
  </si>
  <si>
    <t>LAFFERDU INDUSTRIA E COMERCIO EM FERRO FUNDIDO LTDA,                                    CNPJ: 15.263.561/0001-50</t>
  </si>
  <si>
    <t>GODFER COMERCIAL E EQUIPAMENTOS LTDA, CNPJ: 33.584.094/0001-42</t>
  </si>
  <si>
    <t>REDNOV FERRAMENTAS LTDA, CNPJ: 45.769.285/0001-68</t>
  </si>
  <si>
    <t>Implantação do Sistema de Registro de Preços, pelo prazo de 12 meses, para eventual aquisição de materiais de limpeza e higiene pessoal, para uso da CESAMA</t>
  </si>
  <si>
    <t>WTRADE INTERMEDIACAO DE NEGOCIOS LTDA</t>
  </si>
  <si>
    <t>ALIMENTOS ROGEL LTDA</t>
  </si>
  <si>
    <t>AC CLEAN COMERCIO DE LIMPEZA LTDA</t>
  </si>
  <si>
    <t>FAST CLEAN DISTRIBUIDORA LTDA</t>
  </si>
  <si>
    <t>ULTRA BONI LTDA</t>
  </si>
  <si>
    <t xml:space="preserve"> Implantação do Sistema de Registro de Preços, pelo prazo de 12 meses, para eventual aquisição de registros de esfera metal1/2”, 3/4” e 1” (cabeça borboleta com furo para passagem de lacre), para uso da CESAMA</t>
  </si>
  <si>
    <t>BRV INDUSTRIA BRASILEIRA DE REGISTROS E VALVULAS LTDA, CNPJ: 17.489.164/0001-27</t>
  </si>
  <si>
    <t>ITALY - VALVULAS E METAIS LTDA, CNPJ 01.149.960/0001-80</t>
  </si>
  <si>
    <t xml:space="preserve"> Implantação do Sistema de Registro de Preços, pelo prazo de 12 meses, para eventual aquisição de itens diversos em PVC para redes de água e esgoto (tubos e conexões), para uso da CESAMA</t>
  </si>
  <si>
    <t xml:space="preserve">VDA SANEAMENTO LTDA </t>
  </si>
  <si>
    <t xml:space="preserve">SANEFOUR ALMEIDA HIDRAULICA LTDA </t>
  </si>
  <si>
    <t>C. E. MACEDO - COMERCIO DE MATERIAIS HIDRAULICOS LTDA</t>
  </si>
  <si>
    <t xml:space="preserve">POLYVIN PLASTICOS E DERIVADOS LTDA </t>
  </si>
  <si>
    <t>TIGRE MATERIAIS E SOLUCOES PARA CONSTRUCAO LTDA</t>
  </si>
  <si>
    <t>DISTRIBUIDORA ENTSORGA LTDA</t>
  </si>
  <si>
    <t>004/23</t>
  </si>
  <si>
    <t>006/23</t>
  </si>
  <si>
    <t>Aquisição de capacetes e conjuntos de chuva utilizados pelos funcionários que exercem suas funções em motocicletas, por dispensa de licitação de acordo com o art. 90 §1º do RILC, inciso II art. 29 da Lei 13.303/2016</t>
  </si>
  <si>
    <t>BELLINI DUAS RODAS LTDA, CNPJ: 20.337.895/0001-61</t>
  </si>
  <si>
    <t>Contratação de empresa especializada para medição de ruídos em pontos determinados na Licença de Operação da ETE Barbosa Lage e ETE União Indústria da CESAMA. Contratação mediante dispensa de licitação, com fulcro no art. 29, inciso II da Lei das Estatais, RILC, fim de atender as necessidades da CESAMA</t>
  </si>
  <si>
    <t>NERY Ambiental LTDA,       CNPJ: 11.263.020/0001 - 71</t>
  </si>
  <si>
    <t xml:space="preserve">Aquisição de luvas de couro utilizadas pelos funcionários que exercem suas funções em motocicletas, por dispensa de licitação de acordo com o art. 90 §1º do RILC, inciso II art. 29 da Lei 13.303/2016 </t>
  </si>
  <si>
    <t xml:space="preserve">EVOLUTION EQUIPAMENTOS DE PROTEÇÃO INDIVIDUAL
LTDA (CNPJ 14.959.252/0001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</si>
</sst>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3" fillId="4" borderId="1" xfId="0" quotePrefix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398317</xdr:colOff>
      <xdr:row>0</xdr:row>
      <xdr:rowOff>173182</xdr:rowOff>
    </xdr:from>
    <xdr:to>
      <xdr:col>5</xdr:col>
      <xdr:colOff>492730</xdr:colOff>
      <xdr:row>1</xdr:row>
      <xdr:rowOff>630382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C77BE2-2078-499D-B5B8-76277ACF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272" y="173182"/>
          <a:ext cx="8520546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showGridLines="0" tabSelected="1" zoomScale="62" zoomScaleNormal="62" workbookViewId="0">
      <selection activeCell="F10" sqref="F10"/>
    </sheetView>
  </sheetViews>
  <sheetFormatPr defaultRowHeight="120" customHeight="1" x14ac:dyDescent="0.25"/>
  <cols>
    <col min="1" max="1" width="2.85546875" customWidth="1"/>
    <col min="2" max="2" width="20.85546875" style="2" customWidth="1"/>
    <col min="3" max="3" width="14.85546875" style="2" customWidth="1"/>
    <col min="4" max="4" width="64.28515625" style="7" customWidth="1"/>
    <col min="5" max="5" width="47.5703125" style="7" customWidth="1"/>
    <col min="6" max="6" width="31.28515625" style="8" customWidth="1"/>
    <col min="8" max="8" width="36.5703125" bestFit="1" customWidth="1"/>
    <col min="9" max="9" width="13.5703125" bestFit="1" customWidth="1"/>
  </cols>
  <sheetData>
    <row r="1" spans="1:6" ht="15" x14ac:dyDescent="0.25"/>
    <row r="2" spans="1:6" ht="52.5" customHeight="1" thickBot="1" x14ac:dyDescent="0.3">
      <c r="B2" s="44"/>
      <c r="C2" s="44"/>
      <c r="D2" s="44"/>
      <c r="E2" s="44"/>
      <c r="F2" s="44"/>
    </row>
    <row r="3" spans="1:6" ht="46.5" customHeight="1" thickTop="1" x14ac:dyDescent="0.25">
      <c r="A3" s="1"/>
      <c r="B3" s="3" t="s">
        <v>0</v>
      </c>
      <c r="C3" s="4" t="s">
        <v>1</v>
      </c>
      <c r="D3" s="6" t="s">
        <v>2</v>
      </c>
      <c r="E3" s="6" t="s">
        <v>3</v>
      </c>
      <c r="F3" s="5" t="s">
        <v>4</v>
      </c>
    </row>
    <row r="4" spans="1:6" ht="49.5" customHeight="1" x14ac:dyDescent="0.25">
      <c r="B4" s="45" t="s">
        <v>5</v>
      </c>
      <c r="C4" s="48" t="s">
        <v>9</v>
      </c>
      <c r="D4" s="45" t="s">
        <v>16</v>
      </c>
      <c r="E4" s="13" t="s">
        <v>17</v>
      </c>
      <c r="F4" s="14">
        <v>1663371.12</v>
      </c>
    </row>
    <row r="5" spans="1:6" ht="50.25" customHeight="1" x14ac:dyDescent="0.25">
      <c r="B5" s="46"/>
      <c r="C5" s="49"/>
      <c r="D5" s="46"/>
      <c r="E5" s="28" t="s">
        <v>18</v>
      </c>
      <c r="F5" s="14">
        <v>11190</v>
      </c>
    </row>
    <row r="6" spans="1:6" ht="33" customHeight="1" x14ac:dyDescent="0.25">
      <c r="B6" s="47"/>
      <c r="C6" s="50"/>
      <c r="D6" s="47"/>
      <c r="E6" s="21" t="s">
        <v>7</v>
      </c>
      <c r="F6" s="14">
        <f>SUM(F4:F5)</f>
        <v>1674561.12</v>
      </c>
    </row>
    <row r="7" spans="1:6" ht="59.25" customHeight="1" x14ac:dyDescent="0.25">
      <c r="B7" s="30" t="s">
        <v>5</v>
      </c>
      <c r="C7" s="31" t="s">
        <v>10</v>
      </c>
      <c r="D7" s="30" t="s">
        <v>19</v>
      </c>
      <c r="E7" s="16" t="s">
        <v>20</v>
      </c>
      <c r="F7" s="15">
        <v>24700</v>
      </c>
    </row>
    <row r="8" spans="1:6" ht="67.5" customHeight="1" x14ac:dyDescent="0.25">
      <c r="B8" s="27" t="s">
        <v>5</v>
      </c>
      <c r="C8" s="29" t="s">
        <v>11</v>
      </c>
      <c r="D8" s="27" t="s">
        <v>22</v>
      </c>
      <c r="E8" s="9" t="s">
        <v>21</v>
      </c>
      <c r="F8" s="10">
        <v>898000</v>
      </c>
    </row>
    <row r="9" spans="1:6" ht="40.5" customHeight="1" x14ac:dyDescent="0.25">
      <c r="B9" s="35" t="s">
        <v>5</v>
      </c>
      <c r="C9" s="38" t="s">
        <v>12</v>
      </c>
      <c r="D9" s="35" t="s">
        <v>23</v>
      </c>
      <c r="E9" s="17" t="s">
        <v>25</v>
      </c>
      <c r="F9" s="18">
        <v>176.66</v>
      </c>
    </row>
    <row r="10" spans="1:6" ht="39" customHeight="1" x14ac:dyDescent="0.25">
      <c r="B10" s="36"/>
      <c r="C10" s="39"/>
      <c r="D10" s="36"/>
      <c r="E10" s="17" t="s">
        <v>26</v>
      </c>
      <c r="F10" s="18">
        <v>11145</v>
      </c>
    </row>
    <row r="11" spans="1:6" ht="36.75" customHeight="1" x14ac:dyDescent="0.25">
      <c r="B11" s="36"/>
      <c r="C11" s="39"/>
      <c r="D11" s="36"/>
      <c r="E11" s="17" t="s">
        <v>24</v>
      </c>
      <c r="F11" s="18">
        <v>5290.45</v>
      </c>
    </row>
    <row r="12" spans="1:6" ht="29.25" customHeight="1" x14ac:dyDescent="0.25">
      <c r="B12" s="37"/>
      <c r="C12" s="40"/>
      <c r="D12" s="37"/>
      <c r="E12" s="25" t="s">
        <v>7</v>
      </c>
      <c r="F12" s="18">
        <f>SUM(F9:F11)</f>
        <v>16612.11</v>
      </c>
    </row>
    <row r="13" spans="1:6" s="19" customFormat="1" ht="54" customHeight="1" x14ac:dyDescent="0.25">
      <c r="B13" s="45" t="s">
        <v>5</v>
      </c>
      <c r="C13" s="48" t="s">
        <v>13</v>
      </c>
      <c r="D13" s="45" t="s">
        <v>27</v>
      </c>
      <c r="E13" s="9" t="s">
        <v>30</v>
      </c>
      <c r="F13" s="10">
        <v>291742.25</v>
      </c>
    </row>
    <row r="14" spans="1:6" s="19" customFormat="1" ht="60" customHeight="1" x14ac:dyDescent="0.25">
      <c r="B14" s="46"/>
      <c r="C14" s="49"/>
      <c r="D14" s="46"/>
      <c r="E14" s="9" t="s">
        <v>29</v>
      </c>
      <c r="F14" s="10">
        <v>20082</v>
      </c>
    </row>
    <row r="15" spans="1:6" s="19" customFormat="1" ht="63" customHeight="1" x14ac:dyDescent="0.25">
      <c r="B15" s="46"/>
      <c r="C15" s="49"/>
      <c r="D15" s="46"/>
      <c r="E15" s="9" t="s">
        <v>28</v>
      </c>
      <c r="F15" s="10">
        <v>46272</v>
      </c>
    </row>
    <row r="16" spans="1:6" s="19" customFormat="1" ht="56.25" customHeight="1" x14ac:dyDescent="0.25">
      <c r="B16" s="46"/>
      <c r="C16" s="49"/>
      <c r="D16" s="46"/>
      <c r="E16" s="9" t="s">
        <v>31</v>
      </c>
      <c r="F16" s="10">
        <v>33047.08</v>
      </c>
    </row>
    <row r="17" spans="2:6" s="19" customFormat="1" ht="36" customHeight="1" x14ac:dyDescent="0.25">
      <c r="B17" s="47"/>
      <c r="C17" s="50"/>
      <c r="D17" s="47"/>
      <c r="E17" s="26" t="s">
        <v>7</v>
      </c>
      <c r="F17" s="10">
        <f>SUM(F13:F16)</f>
        <v>391143.33</v>
      </c>
    </row>
    <row r="18" spans="2:6" ht="40.5" customHeight="1" x14ac:dyDescent="0.25">
      <c r="B18" s="35" t="s">
        <v>5</v>
      </c>
      <c r="C18" s="38" t="s">
        <v>14</v>
      </c>
      <c r="D18" s="35" t="s">
        <v>32</v>
      </c>
      <c r="E18" s="17" t="s">
        <v>34</v>
      </c>
      <c r="F18" s="18">
        <v>17714.3</v>
      </c>
    </row>
    <row r="19" spans="2:6" ht="45" customHeight="1" x14ac:dyDescent="0.25">
      <c r="B19" s="36"/>
      <c r="C19" s="39"/>
      <c r="D19" s="36"/>
      <c r="E19" s="17" t="s">
        <v>33</v>
      </c>
      <c r="F19" s="18">
        <v>1774.5</v>
      </c>
    </row>
    <row r="20" spans="2:6" ht="44.25" customHeight="1" x14ac:dyDescent="0.25">
      <c r="B20" s="36"/>
      <c r="C20" s="39"/>
      <c r="D20" s="36"/>
      <c r="E20" s="17" t="s">
        <v>35</v>
      </c>
      <c r="F20" s="18">
        <v>5450.78</v>
      </c>
    </row>
    <row r="21" spans="2:6" ht="44.25" customHeight="1" x14ac:dyDescent="0.25">
      <c r="B21" s="36"/>
      <c r="C21" s="39"/>
      <c r="D21" s="36"/>
      <c r="E21" s="17" t="s">
        <v>36</v>
      </c>
      <c r="F21" s="18">
        <v>2412</v>
      </c>
    </row>
    <row r="22" spans="2:6" ht="36.75" customHeight="1" x14ac:dyDescent="0.25">
      <c r="B22" s="36"/>
      <c r="C22" s="39"/>
      <c r="D22" s="36"/>
      <c r="E22" s="17" t="s">
        <v>37</v>
      </c>
      <c r="F22" s="18">
        <v>19628.900000000001</v>
      </c>
    </row>
    <row r="23" spans="2:6" ht="30" customHeight="1" x14ac:dyDescent="0.25">
      <c r="B23" s="37"/>
      <c r="C23" s="40"/>
      <c r="D23" s="37"/>
      <c r="E23" s="25" t="s">
        <v>7</v>
      </c>
      <c r="F23" s="18">
        <f>SUM(F18:F22)</f>
        <v>46980.479999999996</v>
      </c>
    </row>
    <row r="24" spans="2:6" ht="46.5" customHeight="1" x14ac:dyDescent="0.25">
      <c r="B24" s="41" t="s">
        <v>5</v>
      </c>
      <c r="C24" s="42" t="s">
        <v>15</v>
      </c>
      <c r="D24" s="41" t="s">
        <v>38</v>
      </c>
      <c r="E24" s="9" t="s">
        <v>39</v>
      </c>
      <c r="F24" s="10">
        <v>16090</v>
      </c>
    </row>
    <row r="25" spans="2:6" ht="39" customHeight="1" x14ac:dyDescent="0.25">
      <c r="B25" s="41"/>
      <c r="C25" s="42"/>
      <c r="D25" s="41"/>
      <c r="E25" s="9" t="s">
        <v>40</v>
      </c>
      <c r="F25" s="10">
        <v>183200</v>
      </c>
    </row>
    <row r="26" spans="2:6" ht="27" customHeight="1" x14ac:dyDescent="0.25">
      <c r="B26" s="41"/>
      <c r="C26" s="42"/>
      <c r="D26" s="41"/>
      <c r="E26" s="26" t="s">
        <v>7</v>
      </c>
      <c r="F26" s="10">
        <f>SUM(F24:F25)</f>
        <v>199290</v>
      </c>
    </row>
    <row r="27" spans="2:6" ht="39.75" customHeight="1" x14ac:dyDescent="0.25">
      <c r="B27" s="35" t="s">
        <v>5</v>
      </c>
      <c r="C27" s="38" t="s">
        <v>8</v>
      </c>
      <c r="D27" s="35" t="s">
        <v>41</v>
      </c>
      <c r="E27" s="20" t="s">
        <v>42</v>
      </c>
      <c r="F27" s="33">
        <v>20600.28</v>
      </c>
    </row>
    <row r="28" spans="2:6" ht="39.75" customHeight="1" x14ac:dyDescent="0.25">
      <c r="B28" s="36"/>
      <c r="C28" s="39"/>
      <c r="D28" s="36"/>
      <c r="E28" s="32" t="s">
        <v>43</v>
      </c>
      <c r="F28" s="33">
        <v>25000</v>
      </c>
    </row>
    <row r="29" spans="2:6" ht="45.75" customHeight="1" x14ac:dyDescent="0.25">
      <c r="B29" s="36"/>
      <c r="C29" s="39"/>
      <c r="D29" s="36"/>
      <c r="E29" s="32" t="s">
        <v>44</v>
      </c>
      <c r="F29" s="33">
        <v>43100</v>
      </c>
    </row>
    <row r="30" spans="2:6" ht="40.5" customHeight="1" x14ac:dyDescent="0.25">
      <c r="B30" s="36"/>
      <c r="C30" s="39"/>
      <c r="D30" s="36"/>
      <c r="E30" s="32" t="s">
        <v>45</v>
      </c>
      <c r="F30" s="33">
        <v>568510.80000000005</v>
      </c>
    </row>
    <row r="31" spans="2:6" ht="40.5" customHeight="1" x14ac:dyDescent="0.25">
      <c r="B31" s="36"/>
      <c r="C31" s="39"/>
      <c r="D31" s="36"/>
      <c r="E31" s="32" t="s">
        <v>46</v>
      </c>
      <c r="F31" s="33">
        <v>112350</v>
      </c>
    </row>
    <row r="32" spans="2:6" ht="37.5" customHeight="1" x14ac:dyDescent="0.25">
      <c r="B32" s="36"/>
      <c r="C32" s="39"/>
      <c r="D32" s="36"/>
      <c r="E32" s="32" t="s">
        <v>47</v>
      </c>
      <c r="F32" s="33">
        <v>6753.5</v>
      </c>
    </row>
    <row r="33" spans="2:6" ht="30" customHeight="1" x14ac:dyDescent="0.25">
      <c r="B33" s="37"/>
      <c r="C33" s="40"/>
      <c r="D33" s="37"/>
      <c r="E33" s="22" t="s">
        <v>7</v>
      </c>
      <c r="F33" s="33">
        <f>SUM(F27:F32)</f>
        <v>776314.58000000007</v>
      </c>
    </row>
    <row r="34" spans="2:6" ht="84" customHeight="1" x14ac:dyDescent="0.25">
      <c r="B34" s="9" t="s">
        <v>6</v>
      </c>
      <c r="C34" s="11" t="s">
        <v>8</v>
      </c>
      <c r="D34" s="9" t="s">
        <v>50</v>
      </c>
      <c r="E34" s="9" t="s">
        <v>51</v>
      </c>
      <c r="F34" s="12">
        <v>1681</v>
      </c>
    </row>
    <row r="35" spans="2:6" ht="84" customHeight="1" x14ac:dyDescent="0.25">
      <c r="B35" s="23" t="s">
        <v>6</v>
      </c>
      <c r="C35" s="34" t="s">
        <v>48</v>
      </c>
      <c r="D35" s="23" t="s">
        <v>52</v>
      </c>
      <c r="E35" s="23" t="s">
        <v>53</v>
      </c>
      <c r="F35" s="24">
        <v>5960</v>
      </c>
    </row>
    <row r="36" spans="2:6" ht="84" customHeight="1" x14ac:dyDescent="0.25">
      <c r="B36" s="9" t="s">
        <v>6</v>
      </c>
      <c r="C36" s="11" t="s">
        <v>49</v>
      </c>
      <c r="D36" s="9" t="s">
        <v>54</v>
      </c>
      <c r="E36" s="9" t="s">
        <v>55</v>
      </c>
      <c r="F36" s="12">
        <v>1880</v>
      </c>
    </row>
    <row r="37" spans="2:6" ht="23.25" customHeight="1" x14ac:dyDescent="0.25">
      <c r="B37" s="43">
        <v>3</v>
      </c>
      <c r="C37" s="43"/>
      <c r="D37" s="43"/>
      <c r="E37" s="43"/>
      <c r="F37" s="43"/>
    </row>
  </sheetData>
  <autoFilter ref="B3:F36" xr:uid="{00000000-0001-0000-0000-000000000000}"/>
  <mergeCells count="20">
    <mergeCell ref="B27:B33"/>
    <mergeCell ref="C27:C33"/>
    <mergeCell ref="D27:D33"/>
    <mergeCell ref="B37:F37"/>
    <mergeCell ref="B2:F2"/>
    <mergeCell ref="B4:B6"/>
    <mergeCell ref="C4:C6"/>
    <mergeCell ref="D4:D6"/>
    <mergeCell ref="B9:B12"/>
    <mergeCell ref="C9:C12"/>
    <mergeCell ref="D9:D12"/>
    <mergeCell ref="B13:B17"/>
    <mergeCell ref="C13:C17"/>
    <mergeCell ref="D13:D17"/>
    <mergeCell ref="B18:B23"/>
    <mergeCell ref="C18:C23"/>
    <mergeCell ref="D18:D23"/>
    <mergeCell ref="B24:B26"/>
    <mergeCell ref="C24:C26"/>
    <mergeCell ref="D24:D26"/>
  </mergeCells>
  <pageMargins left="0.51181102362204722" right="0.51181102362204722" top="0.78740157480314965" bottom="0.78740157480314965" header="0.31496062992125984" footer="0.31496062992125984"/>
  <pageSetup paperSize="9" scale="1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Simone Aniceto</cp:lastModifiedBy>
  <cp:lastPrinted>2023-01-11T19:20:16Z</cp:lastPrinted>
  <dcterms:created xsi:type="dcterms:W3CDTF">2019-03-11T17:53:00Z</dcterms:created>
  <dcterms:modified xsi:type="dcterms:W3CDTF">2023-03-13T11:42:40Z</dcterms:modified>
</cp:coreProperties>
</file>