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esaserver01\Base DELC\Licitação\LICITAÇÕES\TRANSPARÊNCIA\Relatórios - 2023\"/>
    </mc:Choice>
  </mc:AlternateContent>
  <xr:revisionPtr revIDLastSave="0" documentId="13_ncr:1_{FBEDCDEC-CAFA-49C0-91C8-71ED5D46CD36}" xr6:coauthVersionLast="47" xr6:coauthVersionMax="47" xr10:uidLastSave="{00000000-0000-0000-0000-000000000000}"/>
  <bookViews>
    <workbookView xWindow="-120" yWindow="-120" windowWidth="20730" windowHeight="11160" xr2:uid="{00000000-000D-0000-FFFF-FFFF00000000}"/>
  </bookViews>
  <sheets>
    <sheet name="Janeiro-23" sheetId="1" r:id="rId1"/>
  </sheets>
  <definedNames>
    <definedName name="_xlnm._FilterDatabase" localSheetId="0" hidden="1">'Janeiro-23'!$B$3:$F$52</definedName>
    <definedName name="_GoBack" localSheetId="0">'Janeiro-23'!#REF!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36" i="1" l="1"/>
  <c r="F43" i="1"/>
  <c r="F39" i="1" l="1"/>
  <c r="F32" i="1" l="1"/>
  <c r="F29" i="1" l="1"/>
  <c r="F25" i="1" l="1"/>
  <c r="F11" i="1" l="1"/>
  <c r="F8" i="1" l="1"/>
</calcChain>
</file>

<file path=xl/sharedStrings.xml><?xml version="1.0" encoding="utf-8"?>
<sst xmlns="http://schemas.openxmlformats.org/spreadsheetml/2006/main" count="126" uniqueCount="97">
  <si>
    <t>MODALIDADE</t>
  </si>
  <si>
    <t>NÚMERO</t>
  </si>
  <si>
    <t>OBJETO</t>
  </si>
  <si>
    <t>VENCEDOR COM CNPJ</t>
  </si>
  <si>
    <t>VALOR CONTRATADO</t>
  </si>
  <si>
    <t>Pregão Eletrônico</t>
  </si>
  <si>
    <t>Inexigibilidade</t>
  </si>
  <si>
    <t xml:space="preserve">Dispensa </t>
  </si>
  <si>
    <t>Licitação Eletrônica</t>
  </si>
  <si>
    <t>TOTAL</t>
  </si>
  <si>
    <t>005/22</t>
  </si>
  <si>
    <t>Contratação de Empresa de Engenharia para elaboração de projetos de Unidades de Tratamento de Resíduos - UTR das ETAs Marechal Castelo Branco e CDI - Juiz de Fora/MG.</t>
  </si>
  <si>
    <t>91/22</t>
  </si>
  <si>
    <t>83/22</t>
  </si>
  <si>
    <t>113/22</t>
  </si>
  <si>
    <t>89/22</t>
  </si>
  <si>
    <t>104/22</t>
  </si>
  <si>
    <t>119/22</t>
  </si>
  <si>
    <t>84/22</t>
  </si>
  <si>
    <t>93/22</t>
  </si>
  <si>
    <t>106/22</t>
  </si>
  <si>
    <t>128/21</t>
  </si>
  <si>
    <t>A1MC PROJETOS LTD,                                       CNPJ: 18.968.880/0001-50</t>
  </si>
  <si>
    <t xml:space="preserve">Contratação de empresa especializada para prestação de serviços de portaria com disponibilização de mão de obra para atendimento às unidades da CESAMA. </t>
  </si>
  <si>
    <t>SELETTI SERVICOS E COMERCIO LTDA, CNPJ:  23.475.070/0001-00</t>
  </si>
  <si>
    <t>Aquisição de frasco DBO, Oxímetro, condutivimetro, sonda de oxigênio, destilador de água para uso dos laboratórios da CESAMA.</t>
  </si>
  <si>
    <t>PLG DISTRIBUIDORA DE PRODUTOS HOSPITALARES LTDA,       CNPJ: 34.444.108/0001-95</t>
  </si>
  <si>
    <t>LEONARDO GARONI SALOMAO, CNPJ: 42.211.236/0001-17</t>
  </si>
  <si>
    <t>Implantação do Sistema de Registro de Preços, pelo prazo de 12 meses, para eventual aquisição de mistura (composta de pó de pedra e brita zero), areia industrial, areia média, bica corridae brita n.º 1 para uso da CESAMA</t>
  </si>
  <si>
    <t>PEDREIRA SANTO CRISTO INDUSTRIA E COMERCIO LTDA, CNPJ: 21.560.297/0001-10</t>
  </si>
  <si>
    <t>OMG ENERGIA E COMERCIO LTDA, CNPJ: 42.488.347/0001-75</t>
  </si>
  <si>
    <t>Implantação do Sistema de Registro de Preços, pelo prazo de 12 meses, para eventual aquisição de concreto betuminoso usinado a quente para aplicação a frio, para uso da CESAMA</t>
  </si>
  <si>
    <t>CIVIL PAVIMENTACOES LTDA, CNPJ: 21.831.086/0001-74</t>
  </si>
  <si>
    <t>SMART LINK SOLUCOES
LTDA, CNPJ: 21.613.941/0001-70</t>
  </si>
  <si>
    <t>Implantação de Sistema de Registro de Preços, pelo prazo de 12 meses, para eventual contratação de Empresa de Engenharia especializada em Serviços de Manutenção Civil de Edificações, Manutenção de Instalações Hidráulicas Prediais, Manutenção de Instalações Elétricas Prediais, Manutenção de vias de acesso com pavimentação asfáltica, Implantação e manutenção de jardins, roçada e capina de áreas externas das Unidades Administrativas e operacionais da CESAMA.</t>
  </si>
  <si>
    <t>Aquisição de válvula AWWA flange borboleta c/ acionamento manual de 800mm PN-10 para uso em diversas instalações da CESAMA.</t>
  </si>
  <si>
    <t>AVK - VALVULAS DO BRASIL LTDA, CNPJ: 08.714.102/0001-80</t>
  </si>
  <si>
    <t>Aquisição de materiais elétricos para uso da CESAMA, conforme especificações contidas no Termo de Referência.</t>
  </si>
  <si>
    <t>094/22</t>
  </si>
  <si>
    <t>098/22</t>
  </si>
  <si>
    <t>099/22</t>
  </si>
  <si>
    <t>VERSATTIL COMERCIO DE MATERIAL ELETRICO LTDA</t>
  </si>
  <si>
    <t>BMC SOLUCOES GLOBAIS LTDA</t>
  </si>
  <si>
    <t>DINAMICA SHOP LTDA</t>
  </si>
  <si>
    <t xml:space="preserve">MEGA COMERCIO DE MATERIAIS ELETRICOS LTDA </t>
  </si>
  <si>
    <t xml:space="preserve">CROSS BIDS LICITACOES E COMERCIO LTDA </t>
  </si>
  <si>
    <t>AMORIM EQUIPAMENTOS E MATERIAS LTDA</t>
  </si>
  <si>
    <t>ZL - ELETROTUDO MATERIAIS ELETRICOS LTDA</t>
  </si>
  <si>
    <t>EDPLAN CONSTRUCOES LTDA</t>
  </si>
  <si>
    <t>EFICILUX COMERCIO E SERVICO DE EQUIPAMENTOS ELETRICOS LTDA</t>
  </si>
  <si>
    <t>MORK SOLAR - PRODUTOS E SERVICOS ELETRICOS LTDA</t>
  </si>
  <si>
    <t xml:space="preserve"> Implantação do Sistema de Registro de Preços, pelo prazo de 12 meses, para eventual aquisição de lacre de segurança ajustável tipo cadeado para uso da CESAMA</t>
  </si>
  <si>
    <t>METALACRE INDUSTRIA E COMERCIO DE LACRES LTDA, CNPJ: 52.924.099/0001-11</t>
  </si>
  <si>
    <t xml:space="preserve"> Implantação do Sistema de Registro de Preços, pelo prazo de 12 meses, para eventual aquisição de ferramentas e ferragens diversas (alicates, arame, balde p/ concreto, prego, lâmina de serra...), para uso da CESAMA</t>
  </si>
  <si>
    <t>BELLA AGRONEGOCIOS LTDA, CNPJ: 28.753.966/0001-19</t>
  </si>
  <si>
    <t>ELETROFEST IMPORTACAO, EXPORTACAO &amp; COMERCIO DE PRODUTOS ELETROELETRONICOS EM GERAL, CNPJ: 10.427.285/0001-03</t>
  </si>
  <si>
    <t>Contratação do direito de uso de 15 licenças da suíte Microsoft Office 365 E3, 235 licenças da suíte Microsoft Office 365 F3 e 10 licenças de Microsoft Power BI, de empresa especializada na operacionalização de contrato CSP, visando a contratação de cessão de direito de uso temporário de softwares, acrescidas de direito à atualização de versão e prestação de garantia, conforme descrito nas especificações do objeto</t>
  </si>
  <si>
    <t>LAURO RENATO ROCHA LIMA, CNPJ: 03.716.680/0001-32</t>
  </si>
  <si>
    <t>HSBS SOLUCOES EM INFORMATICA LTDA, CNPJ: 01.569.877/0001-60</t>
  </si>
  <si>
    <t>Implantação do Sistema de Registro de Preços, pelo prazo de 12 meses, para eventual aquisição de equipamentos de proteção individual - EPIs diversos, para uso da CESAMA</t>
  </si>
  <si>
    <t>Aquisição de licenças do pacote de softwares da Autodesk AEC Collection (Architecture, Engineering and Construction Collection), Autocad e Autocad DOCs</t>
  </si>
  <si>
    <t>MAPDATA-TECNOLOGIA,INFORMATICA E COMERCIO LTDA, CNPJ:  CNPJ/CPF:
66.582.784/0001-11</t>
  </si>
  <si>
    <t>THIAGO FERNANDO BOSCO, CNPJ:CNPJ/CPF: 37.912.883/0001-16</t>
  </si>
  <si>
    <t>Aquisição de soluções de materiais de referência certificados (MRCs) para o Laboratório Central da Cesama.</t>
  </si>
  <si>
    <t>QUIMIGOL IMPORTACAO E COMERCIO LTDA,  CNPJ: 28.545.344/0001-03</t>
  </si>
  <si>
    <t>DINALAB COMERCIO E SERVICOS LTDA, CNPJ: 32.578.926/0001-55</t>
  </si>
  <si>
    <t>XCAL CALIBRACOES E ENSAIOS LTDA, CNPJ: 19.543.416/0001-84</t>
  </si>
  <si>
    <t>RVC DISTRIBUIDORA COMERCIO E SERVICOS LTDA.</t>
  </si>
  <si>
    <t>HS SOLDAS LTDA</t>
  </si>
  <si>
    <t>L. E. COMERCIAL LTDA</t>
  </si>
  <si>
    <t>077/22</t>
  </si>
  <si>
    <t>Contratação de empresa para reparo da bomba da Elevatória independência com base no artigo 29 inciso I da Lei 13303</t>
  </si>
  <si>
    <t>XYLEM Brasil Soluções para Água Ltda, CNPJ: 60.039.401/0001-87</t>
  </si>
  <si>
    <t>001/23</t>
  </si>
  <si>
    <t>002/23</t>
  </si>
  <si>
    <t>Aquisição de materiais de pitometria – gráficos registradores de pressão, por dispensa de licitação de acordo com o art. 90 §1º do RILC, inciso II art. 29 da Lei 13.303/2016.</t>
  </si>
  <si>
    <t>MAX SINAL GRAFICOS E SUPRIMENTOS P/ INSTR. E CONTROLES LTDA, CNPJ 02.916.065/0001-07</t>
  </si>
  <si>
    <t>Contratação de empresa especializada para aquisição de Contr
Lógico Programável, reator completo modelo HG PLUS 150 G10 PVC SCH 80 BSP, reator completo modelo HG PLUS 36 G1
SCH 80 NPT e separador de Hidrogênio para uso no sistema de geração de cloro da CESAMA</t>
  </si>
  <si>
    <t>HIDROGERON TRATAMENTO DE ÁGUA E ESGOTO LTDA., (CNPJ 13.903.093/0001-06)</t>
  </si>
  <si>
    <t>031/22</t>
  </si>
  <si>
    <t>030/22</t>
  </si>
  <si>
    <t>Contratação de empresa para prestação de serviço de manute
suporte do sistema de MGS - SANEGEO bem como atualização evolutiva. Engloba ainda o escopo serviços de integraç
sistemas existentes ou em implantação na CESAMA</t>
  </si>
  <si>
    <t>LINEDATA SISTEMAS DE GEOPROCESSAM
LTDA. - EPP (CNPJ: 09.478.308/0001-11)</t>
  </si>
  <si>
    <t>036/22</t>
  </si>
  <si>
    <t>Contratação de Instituição Financeira autorizada pelo Banco Central do Brasil, para prestação de serviços de recebimento e tratamento de documentos de arrecadações de contas de água, esgoto e serviços - SINCRED</t>
  </si>
  <si>
    <t>038/22</t>
  </si>
  <si>
    <t>Contratação de Instituição Financeira autorizada pelo Banco Central do Brasil, para prestação de serviços de recebimento e tratamento de documentos de arrecadações de contas de água, esgoto e serviços - BANCO DO BRASIL</t>
  </si>
  <si>
    <t>BANCO DO BRASIL AS,                                     CNPJ 00.000.000/0001-91</t>
  </si>
  <si>
    <t>039/22</t>
  </si>
  <si>
    <t>PERFIX ASSESSORIA E CONSULT
LTDA., CNPJ: 10.483.942/0001-21</t>
  </si>
  <si>
    <t>Contratação de 3 (três) inscrições para o treinamento - CURSO PLANO DE CARGO E SALÁRIO, na modalidade online</t>
  </si>
  <si>
    <t>-</t>
  </si>
  <si>
    <t>Contratação de Instituição Financeira autorizada pelo Banco Central do Brasil, para prestação de serviços de recebimento e tratamento de documentos de arrecadações de contas de água, esgoto e serviços - CAIXA</t>
  </si>
  <si>
    <t>BANCO COOPERATIVO SICREDI S/A, CNPJ: 01.181.521/0001-55</t>
  </si>
  <si>
    <t>CAIXA ECONOMICA FEDERAL, CNPJ: 00.360.305/0001-04</t>
  </si>
  <si>
    <t>Contratação de 03 (três) inscrições para o curso “40 Questões para a aplicação segura da nova Lei de Licitações “, modalidade online, que será realizado entre 23 a 27 de janeiro de 2023</t>
  </si>
  <si>
    <t>ZÊNITE INFORMAÇÃO E CONSULTORIA S/A, CNPJ: 86.781.069/0001-15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</si>
</sst>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 #,##0.00"/>
  </numFmts>
  <fonts count="6" x14ac:knownFonts="1">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indexed="8"/>
      <name val="Calibri"/>
      <family val="2"/>
    </font>
    <font>
      <b/>
      <sz val="11"/>
      <name val="Arial"/>
      <family val="2"/>
    </font>
  </fonts>
  <fills count="5">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ck">
        <color theme="3"/>
      </left>
      <right style="thin">
        <color theme="1"/>
      </right>
      <top style="thick">
        <color theme="3"/>
      </top>
      <bottom/>
      <diagonal/>
    </border>
    <border>
      <left style="thin">
        <color theme="1"/>
      </left>
      <right style="thin">
        <color theme="1"/>
      </right>
      <top style="thick">
        <color theme="3"/>
      </top>
      <bottom/>
      <diagonal/>
    </border>
    <border>
      <left style="thin">
        <color theme="1"/>
      </left>
      <right style="thick">
        <color theme="3"/>
      </right>
      <top style="thick">
        <color theme="3"/>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4" fillId="0" borderId="0"/>
  </cellStyleXfs>
  <cellXfs count="57">
    <xf numFmtId="0" fontId="0" fillId="0" borderId="0" xfId="0"/>
    <xf numFmtId="0" fontId="0" fillId="0" borderId="0" xfId="0" applyBorder="1"/>
    <xf numFmtId="0" fontId="0" fillId="0" borderId="0" xfId="0" applyAlignment="1">
      <alignment horizont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4"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64" fontId="3" fillId="0" borderId="1" xfId="0" quotePrefix="1"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horizontal="center" vertical="center"/>
    </xf>
    <xf numFmtId="165" fontId="3" fillId="3"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wrapText="1"/>
    </xf>
    <xf numFmtId="164" fontId="3" fillId="3" borderId="1" xfId="0" quotePrefix="1" applyNumberFormat="1" applyFont="1" applyFill="1" applyBorder="1" applyAlignment="1">
      <alignment horizontal="center" vertical="center" wrapText="1"/>
    </xf>
    <xf numFmtId="0" fontId="0" fillId="0" borderId="0" xfId="0" applyFill="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3"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horizontal="center" vertical="center"/>
    </xf>
    <xf numFmtId="0" fontId="3" fillId="3"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Fill="1" applyBorder="1" applyAlignment="1">
      <alignment horizontal="center" vertical="center"/>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xf>
    <xf numFmtId="164" fontId="3" fillId="4" borderId="1" xfId="0" quotePrefix="1"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0" xfId="0" applyBorder="1" applyAlignment="1">
      <alignment horizontal="center"/>
    </xf>
    <xf numFmtId="0" fontId="0" fillId="2" borderId="5" xfId="0" applyFill="1" applyBorder="1" applyAlignment="1">
      <alignment horizontal="center"/>
    </xf>
    <xf numFmtId="0" fontId="3" fillId="3"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3" borderId="1" xfId="0" applyFill="1" applyBorder="1" applyAlignment="1">
      <alignment horizontal="center" vertical="center"/>
    </xf>
  </cellXfs>
  <cellStyles count="2">
    <cellStyle name="Excel Built-in Normal"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398317</xdr:colOff>
      <xdr:row>0</xdr:row>
      <xdr:rowOff>173182</xdr:rowOff>
    </xdr:from>
    <xdr:to>
      <xdr:col>5</xdr:col>
      <xdr:colOff>492730</xdr:colOff>
      <xdr:row>1</xdr:row>
      <xdr:rowOff>630382</xdr:rowOff>
    </xdr:to>
    <xdr:pic>
      <xdr:nvPicPr>
        <xdr:cNvPr id="4" name="Imagem 3">
          <a:extLst>
            <a:ext uri="{FF2B5EF4-FFF2-40B4-BE49-F238E27FC236}">
              <a16:creationId xmlns:a16="http://schemas.microsoft.com/office/drawing/2014/main" id="{76C77BE2-2078-499D-B5B8-76277ACF27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4272" y="173182"/>
          <a:ext cx="8520546" cy="6477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showGridLines="0" tabSelected="1" topLeftCell="A49" zoomScale="62" zoomScaleNormal="62" workbookViewId="0">
      <selection activeCell="B53" sqref="B53:F53"/>
    </sheetView>
  </sheetViews>
  <sheetFormatPr defaultRowHeight="120" customHeight="1" x14ac:dyDescent="0.25"/>
  <cols>
    <col min="1" max="1" width="2.85546875" customWidth="1"/>
    <col min="2" max="2" width="20.85546875" style="2" customWidth="1"/>
    <col min="3" max="3" width="14.85546875" style="2" customWidth="1"/>
    <col min="4" max="4" width="64.28515625" style="7" customWidth="1"/>
    <col min="5" max="5" width="47.5703125" style="7" customWidth="1"/>
    <col min="6" max="6" width="31.28515625" style="8" customWidth="1"/>
    <col min="8" max="8" width="36.5703125" bestFit="1" customWidth="1"/>
    <col min="9" max="9" width="13.5703125" bestFit="1" customWidth="1"/>
  </cols>
  <sheetData>
    <row r="1" spans="1:6" ht="15" x14ac:dyDescent="0.25"/>
    <row r="2" spans="1:6" ht="52.5" customHeight="1" thickBot="1" x14ac:dyDescent="0.3">
      <c r="B2" s="51"/>
      <c r="C2" s="51"/>
      <c r="D2" s="51"/>
      <c r="E2" s="51"/>
      <c r="F2" s="51"/>
    </row>
    <row r="3" spans="1:6" ht="46.5" customHeight="1" thickTop="1" x14ac:dyDescent="0.25">
      <c r="A3" s="1"/>
      <c r="B3" s="3" t="s">
        <v>0</v>
      </c>
      <c r="C3" s="4" t="s">
        <v>1</v>
      </c>
      <c r="D3" s="6" t="s">
        <v>2</v>
      </c>
      <c r="E3" s="6" t="s">
        <v>3</v>
      </c>
      <c r="F3" s="5" t="s">
        <v>4</v>
      </c>
    </row>
    <row r="4" spans="1:6" ht="57.75" customHeight="1" x14ac:dyDescent="0.25">
      <c r="A4" s="1"/>
      <c r="B4" s="15" t="s">
        <v>8</v>
      </c>
      <c r="C4" s="16" t="s">
        <v>10</v>
      </c>
      <c r="D4" s="15" t="s">
        <v>11</v>
      </c>
      <c r="E4" s="28" t="s">
        <v>22</v>
      </c>
      <c r="F4" s="17">
        <v>263598.15999999997</v>
      </c>
    </row>
    <row r="5" spans="1:6" ht="54.75" customHeight="1" x14ac:dyDescent="0.25">
      <c r="B5" s="25" t="s">
        <v>5</v>
      </c>
      <c r="C5" s="27" t="s">
        <v>21</v>
      </c>
      <c r="D5" s="25" t="s">
        <v>23</v>
      </c>
      <c r="E5" s="13" t="s">
        <v>24</v>
      </c>
      <c r="F5" s="14">
        <v>473570</v>
      </c>
    </row>
    <row r="6" spans="1:6" ht="59.25" customHeight="1" x14ac:dyDescent="0.25">
      <c r="B6" s="39" t="s">
        <v>5</v>
      </c>
      <c r="C6" s="42" t="s">
        <v>13</v>
      </c>
      <c r="D6" s="39" t="s">
        <v>25</v>
      </c>
      <c r="E6" s="18" t="s">
        <v>27</v>
      </c>
      <c r="F6" s="17">
        <v>3660.59</v>
      </c>
    </row>
    <row r="7" spans="1:6" ht="59.25" customHeight="1" x14ac:dyDescent="0.25">
      <c r="B7" s="40"/>
      <c r="C7" s="43"/>
      <c r="D7" s="40"/>
      <c r="E7" s="18" t="s">
        <v>26</v>
      </c>
      <c r="F7" s="17">
        <v>10739</v>
      </c>
    </row>
    <row r="8" spans="1:6" ht="59.25" customHeight="1" x14ac:dyDescent="0.25">
      <c r="B8" s="40"/>
      <c r="C8" s="43"/>
      <c r="D8" s="40"/>
      <c r="E8" s="32" t="s">
        <v>9</v>
      </c>
      <c r="F8" s="17">
        <f>SUM(F6:F7)</f>
        <v>14399.59</v>
      </c>
    </row>
    <row r="9" spans="1:6" ht="42" customHeight="1" x14ac:dyDescent="0.25">
      <c r="B9" s="45" t="s">
        <v>5</v>
      </c>
      <c r="C9" s="48" t="s">
        <v>18</v>
      </c>
      <c r="D9" s="45" t="s">
        <v>28</v>
      </c>
      <c r="E9" s="9" t="s">
        <v>30</v>
      </c>
      <c r="F9" s="10">
        <v>2240188</v>
      </c>
    </row>
    <row r="10" spans="1:6" ht="48.75" customHeight="1" x14ac:dyDescent="0.25">
      <c r="B10" s="46"/>
      <c r="C10" s="49"/>
      <c r="D10" s="46"/>
      <c r="E10" s="24" t="s">
        <v>29</v>
      </c>
      <c r="F10" s="33">
        <v>40780.800000000003</v>
      </c>
    </row>
    <row r="11" spans="1:6" ht="31.5" customHeight="1" x14ac:dyDescent="0.25">
      <c r="B11" s="46"/>
      <c r="C11" s="49"/>
      <c r="D11" s="46"/>
      <c r="E11" s="29" t="s">
        <v>9</v>
      </c>
      <c r="F11" s="33">
        <f>SUM(F9:F10)</f>
        <v>2280968.7999999998</v>
      </c>
    </row>
    <row r="12" spans="1:6" ht="66.75" customHeight="1" x14ac:dyDescent="0.25">
      <c r="B12" s="15" t="s">
        <v>5</v>
      </c>
      <c r="C12" s="16" t="s">
        <v>15</v>
      </c>
      <c r="D12" s="15" t="s">
        <v>31</v>
      </c>
      <c r="E12" s="19" t="s">
        <v>32</v>
      </c>
      <c r="F12" s="21">
        <v>23355</v>
      </c>
    </row>
    <row r="13" spans="1:6" s="23" customFormat="1" ht="142.5" customHeight="1" x14ac:dyDescent="0.25">
      <c r="B13" s="25" t="s">
        <v>5</v>
      </c>
      <c r="C13" s="27" t="s">
        <v>12</v>
      </c>
      <c r="D13" s="25" t="s">
        <v>34</v>
      </c>
      <c r="E13" s="9" t="s">
        <v>33</v>
      </c>
      <c r="F13" s="10">
        <v>3979200</v>
      </c>
    </row>
    <row r="14" spans="1:6" ht="84" customHeight="1" x14ac:dyDescent="0.25">
      <c r="B14" s="15" t="s">
        <v>5</v>
      </c>
      <c r="C14" s="20" t="s">
        <v>19</v>
      </c>
      <c r="D14" s="19" t="s">
        <v>35</v>
      </c>
      <c r="E14" s="19" t="s">
        <v>36</v>
      </c>
      <c r="F14" s="21">
        <v>189000</v>
      </c>
    </row>
    <row r="15" spans="1:6" ht="46.5" customHeight="1" x14ac:dyDescent="0.25">
      <c r="B15" s="45" t="s">
        <v>5</v>
      </c>
      <c r="C15" s="48" t="s">
        <v>38</v>
      </c>
      <c r="D15" s="45" t="s">
        <v>37</v>
      </c>
      <c r="E15" s="9" t="s">
        <v>41</v>
      </c>
      <c r="F15" s="10">
        <v>23954</v>
      </c>
    </row>
    <row r="16" spans="1:6" ht="30.75" customHeight="1" x14ac:dyDescent="0.25">
      <c r="B16" s="46"/>
      <c r="C16" s="49"/>
      <c r="D16" s="46"/>
      <c r="E16" s="9" t="s">
        <v>42</v>
      </c>
      <c r="F16" s="10">
        <v>12638.6</v>
      </c>
    </row>
    <row r="17" spans="2:6" ht="27" customHeight="1" x14ac:dyDescent="0.25">
      <c r="B17" s="46"/>
      <c r="C17" s="49"/>
      <c r="D17" s="46"/>
      <c r="E17" s="9" t="s">
        <v>43</v>
      </c>
      <c r="F17" s="10">
        <v>10674</v>
      </c>
    </row>
    <row r="18" spans="2:6" ht="42.75" customHeight="1" x14ac:dyDescent="0.25">
      <c r="B18" s="46"/>
      <c r="C18" s="49"/>
      <c r="D18" s="46"/>
      <c r="E18" s="9" t="s">
        <v>44</v>
      </c>
      <c r="F18" s="10">
        <v>46420</v>
      </c>
    </row>
    <row r="19" spans="2:6" ht="36.75" customHeight="1" x14ac:dyDescent="0.25">
      <c r="B19" s="46"/>
      <c r="C19" s="49"/>
      <c r="D19" s="46"/>
      <c r="E19" s="9" t="s">
        <v>45</v>
      </c>
      <c r="F19" s="10">
        <v>3227.4</v>
      </c>
    </row>
    <row r="20" spans="2:6" ht="38.25" customHeight="1" x14ac:dyDescent="0.25">
      <c r="B20" s="46"/>
      <c r="C20" s="49"/>
      <c r="D20" s="46"/>
      <c r="E20" s="9" t="s">
        <v>46</v>
      </c>
      <c r="F20" s="10">
        <v>2400</v>
      </c>
    </row>
    <row r="21" spans="2:6" ht="48.75" customHeight="1" x14ac:dyDescent="0.25">
      <c r="B21" s="46"/>
      <c r="C21" s="49"/>
      <c r="D21" s="46"/>
      <c r="E21" s="9" t="s">
        <v>47</v>
      </c>
      <c r="F21" s="10">
        <v>19402</v>
      </c>
    </row>
    <row r="22" spans="2:6" ht="30" customHeight="1" x14ac:dyDescent="0.25">
      <c r="B22" s="46"/>
      <c r="C22" s="49"/>
      <c r="D22" s="46"/>
      <c r="E22" s="9" t="s">
        <v>48</v>
      </c>
      <c r="F22" s="10">
        <v>8123.46</v>
      </c>
    </row>
    <row r="23" spans="2:6" ht="48.75" customHeight="1" x14ac:dyDescent="0.25">
      <c r="B23" s="46"/>
      <c r="C23" s="49"/>
      <c r="D23" s="46"/>
      <c r="E23" s="26" t="s">
        <v>49</v>
      </c>
      <c r="F23" s="10">
        <v>2000</v>
      </c>
    </row>
    <row r="24" spans="2:6" ht="46.5" customHeight="1" x14ac:dyDescent="0.25">
      <c r="B24" s="46"/>
      <c r="C24" s="49"/>
      <c r="D24" s="46"/>
      <c r="E24" s="26" t="s">
        <v>50</v>
      </c>
      <c r="F24" s="10">
        <v>206</v>
      </c>
    </row>
    <row r="25" spans="2:6" ht="27" customHeight="1" x14ac:dyDescent="0.25">
      <c r="B25" s="47"/>
      <c r="C25" s="50"/>
      <c r="D25" s="47"/>
      <c r="E25" s="29" t="s">
        <v>9</v>
      </c>
      <c r="F25" s="10">
        <f>SUM(F15:F24)</f>
        <v>129045.46</v>
      </c>
    </row>
    <row r="26" spans="2:6" ht="63.75" customHeight="1" x14ac:dyDescent="0.25">
      <c r="B26" s="30" t="s">
        <v>5</v>
      </c>
      <c r="C26" s="31" t="s">
        <v>39</v>
      </c>
      <c r="D26" s="30" t="s">
        <v>51</v>
      </c>
      <c r="E26" s="28" t="s">
        <v>52</v>
      </c>
      <c r="F26" s="21">
        <v>43200</v>
      </c>
    </row>
    <row r="27" spans="2:6" s="23" customFormat="1" ht="60.75" customHeight="1" x14ac:dyDescent="0.25">
      <c r="B27" s="45" t="s">
        <v>5</v>
      </c>
      <c r="C27" s="48" t="s">
        <v>40</v>
      </c>
      <c r="D27" s="45" t="s">
        <v>53</v>
      </c>
      <c r="E27" s="9" t="s">
        <v>55</v>
      </c>
      <c r="F27" s="10">
        <v>2191.5</v>
      </c>
    </row>
    <row r="28" spans="2:6" s="23" customFormat="1" ht="48" customHeight="1" x14ac:dyDescent="0.25">
      <c r="B28" s="46"/>
      <c r="C28" s="49"/>
      <c r="D28" s="46"/>
      <c r="E28" s="9" t="s">
        <v>54</v>
      </c>
      <c r="F28" s="10">
        <v>11616</v>
      </c>
    </row>
    <row r="29" spans="2:6" s="23" customFormat="1" ht="28.5" customHeight="1" x14ac:dyDescent="0.25">
      <c r="B29" s="47"/>
      <c r="C29" s="50"/>
      <c r="D29" s="47"/>
      <c r="E29" s="29" t="s">
        <v>9</v>
      </c>
      <c r="F29" s="10">
        <f>SUM(F27:F28)</f>
        <v>13807.5</v>
      </c>
    </row>
    <row r="30" spans="2:6" ht="54" customHeight="1" x14ac:dyDescent="0.25">
      <c r="B30" s="39" t="s">
        <v>5</v>
      </c>
      <c r="C30" s="42" t="s">
        <v>16</v>
      </c>
      <c r="D30" s="39" t="s">
        <v>56</v>
      </c>
      <c r="E30" s="19" t="s">
        <v>58</v>
      </c>
      <c r="F30" s="21">
        <v>61790.9</v>
      </c>
    </row>
    <row r="31" spans="2:6" ht="54" customHeight="1" x14ac:dyDescent="0.25">
      <c r="B31" s="40"/>
      <c r="C31" s="43"/>
      <c r="D31" s="40"/>
      <c r="E31" s="19" t="s">
        <v>57</v>
      </c>
      <c r="F31" s="21">
        <v>30929</v>
      </c>
    </row>
    <row r="32" spans="2:6" ht="30" customHeight="1" x14ac:dyDescent="0.25">
      <c r="B32" s="41"/>
      <c r="C32" s="44"/>
      <c r="D32" s="41"/>
      <c r="E32" s="53" t="s">
        <v>9</v>
      </c>
      <c r="F32" s="21">
        <f>SUM(F30:F31)</f>
        <v>92719.9</v>
      </c>
    </row>
    <row r="33" spans="2:9" s="23" customFormat="1" ht="44.25" customHeight="1" x14ac:dyDescent="0.25">
      <c r="B33" s="45" t="s">
        <v>5</v>
      </c>
      <c r="C33" s="48" t="s">
        <v>20</v>
      </c>
      <c r="D33" s="45" t="s">
        <v>59</v>
      </c>
      <c r="E33" s="9" t="s">
        <v>67</v>
      </c>
      <c r="F33" s="10">
        <v>20577.88</v>
      </c>
    </row>
    <row r="34" spans="2:9" s="23" customFormat="1" ht="34.5" customHeight="1" x14ac:dyDescent="0.25">
      <c r="B34" s="46"/>
      <c r="C34" s="49"/>
      <c r="D34" s="46"/>
      <c r="E34" s="9" t="s">
        <v>68</v>
      </c>
      <c r="F34" s="10">
        <v>14169.48</v>
      </c>
    </row>
    <row r="35" spans="2:9" s="23" customFormat="1" ht="35.25" customHeight="1" x14ac:dyDescent="0.25">
      <c r="B35" s="46"/>
      <c r="C35" s="49"/>
      <c r="D35" s="46"/>
      <c r="E35" s="9" t="s">
        <v>69</v>
      </c>
      <c r="F35" s="10">
        <v>9735.2999999999993</v>
      </c>
    </row>
    <row r="36" spans="2:9" s="23" customFormat="1" ht="33" customHeight="1" x14ac:dyDescent="0.25">
      <c r="B36" s="47"/>
      <c r="C36" s="50"/>
      <c r="D36" s="47"/>
      <c r="E36" s="55" t="s">
        <v>9</v>
      </c>
      <c r="F36" s="10">
        <f>SUM(F33:F35)</f>
        <v>44482.66</v>
      </c>
    </row>
    <row r="37" spans="2:9" ht="58.5" customHeight="1" x14ac:dyDescent="0.25">
      <c r="B37" s="39" t="s">
        <v>5</v>
      </c>
      <c r="C37" s="42" t="s">
        <v>14</v>
      </c>
      <c r="D37" s="39" t="s">
        <v>60</v>
      </c>
      <c r="E37" s="19" t="s">
        <v>61</v>
      </c>
      <c r="F37" s="22">
        <v>81839.94</v>
      </c>
    </row>
    <row r="38" spans="2:9" ht="48.75" customHeight="1" x14ac:dyDescent="0.25">
      <c r="B38" s="40"/>
      <c r="C38" s="43"/>
      <c r="D38" s="40"/>
      <c r="E38" s="19" t="s">
        <v>62</v>
      </c>
      <c r="F38" s="22">
        <v>39000</v>
      </c>
    </row>
    <row r="39" spans="2:9" ht="36.75" customHeight="1" x14ac:dyDescent="0.25">
      <c r="B39" s="40"/>
      <c r="C39" s="43"/>
      <c r="D39" s="40"/>
      <c r="E39" s="53" t="s">
        <v>9</v>
      </c>
      <c r="F39" s="22">
        <f>SUM(F37:F38)</f>
        <v>120839.94</v>
      </c>
    </row>
    <row r="40" spans="2:9" ht="72" customHeight="1" x14ac:dyDescent="0.25">
      <c r="B40" s="45" t="s">
        <v>5</v>
      </c>
      <c r="C40" s="48" t="s">
        <v>17</v>
      </c>
      <c r="D40" s="45" t="s">
        <v>63</v>
      </c>
      <c r="E40" s="9" t="s">
        <v>65</v>
      </c>
      <c r="F40" s="10">
        <v>81839.94</v>
      </c>
      <c r="I40" s="34"/>
    </row>
    <row r="41" spans="2:9" ht="56.25" customHeight="1" x14ac:dyDescent="0.25">
      <c r="B41" s="46"/>
      <c r="C41" s="49"/>
      <c r="D41" s="46"/>
      <c r="E41" s="9" t="s">
        <v>64</v>
      </c>
      <c r="F41" s="10">
        <v>39000</v>
      </c>
      <c r="I41" s="54"/>
    </row>
    <row r="42" spans="2:9" ht="70.5" customHeight="1" x14ac:dyDescent="0.25">
      <c r="B42" s="46"/>
      <c r="C42" s="49"/>
      <c r="D42" s="46"/>
      <c r="E42" s="9" t="s">
        <v>66</v>
      </c>
      <c r="F42" s="10">
        <v>120839.94</v>
      </c>
      <c r="I42" s="54"/>
    </row>
    <row r="43" spans="2:9" ht="42" customHeight="1" x14ac:dyDescent="0.25">
      <c r="B43" s="47"/>
      <c r="C43" s="50"/>
      <c r="D43" s="47"/>
      <c r="E43" s="55" t="s">
        <v>9</v>
      </c>
      <c r="F43" s="10">
        <f>SUM(F40:F42)</f>
        <v>241679.88</v>
      </c>
      <c r="I43" s="54"/>
    </row>
    <row r="44" spans="2:9" ht="84" customHeight="1" x14ac:dyDescent="0.25">
      <c r="B44" s="19" t="s">
        <v>7</v>
      </c>
      <c r="C44" s="20" t="s">
        <v>70</v>
      </c>
      <c r="D44" s="19" t="s">
        <v>71</v>
      </c>
      <c r="E44" s="19" t="s">
        <v>72</v>
      </c>
      <c r="F44" s="22">
        <v>90754.83</v>
      </c>
    </row>
    <row r="45" spans="2:9" ht="84" customHeight="1" x14ac:dyDescent="0.25">
      <c r="B45" s="9" t="s">
        <v>7</v>
      </c>
      <c r="C45" s="11" t="s">
        <v>74</v>
      </c>
      <c r="D45" s="9" t="s">
        <v>75</v>
      </c>
      <c r="E45" s="9" t="s">
        <v>76</v>
      </c>
      <c r="F45" s="12">
        <v>1896</v>
      </c>
    </row>
    <row r="46" spans="2:9" s="23" customFormat="1" ht="90.75" customHeight="1" x14ac:dyDescent="0.25">
      <c r="B46" s="36" t="s">
        <v>6</v>
      </c>
      <c r="C46" s="37" t="s">
        <v>80</v>
      </c>
      <c r="D46" s="36" t="s">
        <v>77</v>
      </c>
      <c r="E46" s="36" t="s">
        <v>78</v>
      </c>
      <c r="F46" s="38">
        <v>644080.67000000004</v>
      </c>
    </row>
    <row r="47" spans="2:9" s="23" customFormat="1" ht="93" customHeight="1" x14ac:dyDescent="0.25">
      <c r="B47" s="9" t="s">
        <v>6</v>
      </c>
      <c r="C47" s="35" t="s">
        <v>79</v>
      </c>
      <c r="D47" s="9" t="s">
        <v>81</v>
      </c>
      <c r="E47" s="9" t="s">
        <v>82</v>
      </c>
      <c r="F47" s="12">
        <v>268396</v>
      </c>
    </row>
    <row r="48" spans="2:9" s="23" customFormat="1" ht="93" customHeight="1" x14ac:dyDescent="0.25">
      <c r="B48" s="36" t="s">
        <v>6</v>
      </c>
      <c r="C48" s="37" t="s">
        <v>83</v>
      </c>
      <c r="D48" s="36" t="s">
        <v>84</v>
      </c>
      <c r="E48" s="36" t="s">
        <v>93</v>
      </c>
      <c r="F48" s="38" t="s">
        <v>91</v>
      </c>
    </row>
    <row r="49" spans="2:6" s="23" customFormat="1" ht="93" customHeight="1" x14ac:dyDescent="0.25">
      <c r="B49" s="9" t="s">
        <v>6</v>
      </c>
      <c r="C49" s="35" t="s">
        <v>85</v>
      </c>
      <c r="D49" s="9" t="s">
        <v>86</v>
      </c>
      <c r="E49" s="9" t="s">
        <v>87</v>
      </c>
      <c r="F49" s="12" t="s">
        <v>91</v>
      </c>
    </row>
    <row r="50" spans="2:6" s="23" customFormat="1" ht="93" customHeight="1" x14ac:dyDescent="0.25">
      <c r="B50" s="19" t="s">
        <v>6</v>
      </c>
      <c r="C50" s="56" t="s">
        <v>88</v>
      </c>
      <c r="D50" s="19" t="s">
        <v>90</v>
      </c>
      <c r="E50" s="19" t="s">
        <v>89</v>
      </c>
      <c r="F50" s="22">
        <v>1192.8</v>
      </c>
    </row>
    <row r="51" spans="2:6" s="23" customFormat="1" ht="93" customHeight="1" x14ac:dyDescent="0.25">
      <c r="B51" s="9" t="s">
        <v>6</v>
      </c>
      <c r="C51" s="35" t="s">
        <v>73</v>
      </c>
      <c r="D51" s="9" t="s">
        <v>92</v>
      </c>
      <c r="E51" s="9" t="s">
        <v>94</v>
      </c>
      <c r="F51" s="12" t="s">
        <v>91</v>
      </c>
    </row>
    <row r="52" spans="2:6" s="23" customFormat="1" ht="116.25" customHeight="1" x14ac:dyDescent="0.25">
      <c r="B52" s="36" t="s">
        <v>6</v>
      </c>
      <c r="C52" s="37" t="s">
        <v>74</v>
      </c>
      <c r="D52" s="36" t="s">
        <v>95</v>
      </c>
      <c r="E52" s="36" t="s">
        <v>96</v>
      </c>
      <c r="F52" s="38">
        <v>7924.2</v>
      </c>
    </row>
    <row r="53" spans="2:6" ht="23.25" customHeight="1" x14ac:dyDescent="0.25">
      <c r="B53" s="52">
        <v>3</v>
      </c>
      <c r="C53" s="52"/>
      <c r="D53" s="52"/>
      <c r="E53" s="52"/>
      <c r="F53" s="52"/>
    </row>
  </sheetData>
  <autoFilter ref="B3:F52" xr:uid="{00000000-0001-0000-0000-000000000000}"/>
  <mergeCells count="26">
    <mergeCell ref="B40:B43"/>
    <mergeCell ref="C40:C43"/>
    <mergeCell ref="D40:D43"/>
    <mergeCell ref="B33:B36"/>
    <mergeCell ref="C33:C36"/>
    <mergeCell ref="D33:D36"/>
    <mergeCell ref="B2:F2"/>
    <mergeCell ref="B53:F53"/>
    <mergeCell ref="B6:B8"/>
    <mergeCell ref="C6:C8"/>
    <mergeCell ref="D6:D8"/>
    <mergeCell ref="B9:B11"/>
    <mergeCell ref="C9:C11"/>
    <mergeCell ref="D9:D11"/>
    <mergeCell ref="B37:B39"/>
    <mergeCell ref="C37:C39"/>
    <mergeCell ref="D37:D39"/>
    <mergeCell ref="B15:B25"/>
    <mergeCell ref="C15:C25"/>
    <mergeCell ref="D15:D25"/>
    <mergeCell ref="B27:B29"/>
    <mergeCell ref="C27:C29"/>
    <mergeCell ref="D27:D29"/>
    <mergeCell ref="B30:B32"/>
    <mergeCell ref="C30:C32"/>
    <mergeCell ref="D30:D32"/>
  </mergeCells>
  <pageMargins left="0.51181102362204722" right="0.51181102362204722" top="0.78740157480314965" bottom="0.78740157480314965" header="0.31496062992125984" footer="0.31496062992125984"/>
  <pageSetup paperSize="9" scale="1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Janeiro-23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pjunior</dc:creator>
  <cp:lastModifiedBy>Simone Aniceto</cp:lastModifiedBy>
  <cp:lastPrinted>2023-01-11T19:20:16Z</cp:lastPrinted>
  <dcterms:created xsi:type="dcterms:W3CDTF">2019-03-11T17:53:00Z</dcterms:created>
  <dcterms:modified xsi:type="dcterms:W3CDTF">2023-02-22T18:16:58Z</dcterms:modified>
</cp:coreProperties>
</file>