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esaserver01\Base DELC\Licitação\LICITAÇÕES\TRANSPARÊNCIA\Relatórios - 2022\"/>
    </mc:Choice>
  </mc:AlternateContent>
  <xr:revisionPtr revIDLastSave="0" documentId="13_ncr:1_{0BBDFEB7-8BE6-49F5-B838-004FCDAF95EE}" xr6:coauthVersionLast="47" xr6:coauthVersionMax="47" xr10:uidLastSave="{00000000-0000-0000-0000-000000000000}"/>
  <bookViews>
    <workbookView xWindow="-120" yWindow="-120" windowWidth="20730" windowHeight="11160" xr2:uid="{00000000-000D-0000-FFFF-FFFF00000000}"/>
  </bookViews>
  <sheets>
    <sheet name="OUTUBRO" sheetId="1" r:id="rId1"/>
  </sheets>
  <definedNames>
    <definedName name="_xlnm._FilterDatabase" localSheetId="0" hidden="1">OUTUBRO!$B$3:$F$28</definedName>
    <definedName name="_GoBack" localSheetId="0">OUTUBRO!#REF!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7" i="1" l="1"/>
  <c r="F7" i="1" l="1"/>
</calcChain>
</file>

<file path=xl/sharedStrings.xml><?xml version="1.0" encoding="utf-8"?>
<sst xmlns="http://schemas.openxmlformats.org/spreadsheetml/2006/main" count="76" uniqueCount="62">
  <si>
    <t>MODALIDADE</t>
  </si>
  <si>
    <t>NÚMERO</t>
  </si>
  <si>
    <t>OBJETO</t>
  </si>
  <si>
    <t>VENCEDOR COM CNPJ</t>
  </si>
  <si>
    <t>VALOR CONTRATADO</t>
  </si>
  <si>
    <t>Pregão Eletrônico</t>
  </si>
  <si>
    <t>FRACASSADO</t>
  </si>
  <si>
    <t>TOTAL</t>
  </si>
  <si>
    <t>Inexigibilidade</t>
  </si>
  <si>
    <t>059/22</t>
  </si>
  <si>
    <t>016/22</t>
  </si>
  <si>
    <t>Contratação de empresa especializada para prestar serviços de manutenção equipamentos de bancada, para controle de processos de tratamento de água, de uso do laboratório do DETA, sendo um Turbidímetro portátil modelo AP2000 - Marca POLICONTROL</t>
  </si>
  <si>
    <t>Linecontrol Comercio Importação e Exportação Ltda, CNPJ 04.196.357/0001-48</t>
  </si>
  <si>
    <t>Contratação de Instituição Financeira autorizada pelo Banco Central do Brasil, para prestação de serviços de recebimento e tratamento de documentos de arrecadações de contas de água, esgoto e serviços - ITAÚ UNIBANCO S/A</t>
  </si>
  <si>
    <t>023/22</t>
  </si>
  <si>
    <t>ITAU UNIBANCO S/A, CNPJ: 60.701.190/0001-04</t>
  </si>
  <si>
    <t>---</t>
  </si>
  <si>
    <t>Contratação de 20 (vinte) inscrições para o treinamento “Curso Completo de Mapeamento de Processos de Negócios”, na modalidade online aberto a terceiros</t>
  </si>
  <si>
    <t>025/22</t>
  </si>
  <si>
    <t>Mendes &amp; Lopes Pesquisa, Treinamento e Eventos Ltda. – JML, CNPJ: 07.777.721/0001-51</t>
  </si>
  <si>
    <t>027/22</t>
  </si>
  <si>
    <t>Contratação de consultoria especializada para prestar apoio à CESAMA nas tratativas junto à agência reguladora no processo de reajuste tarifário 2023, incluindo os processos de revisão e reajuste tarifário, em cumprimento à Resolução CA n.º 028/22</t>
  </si>
  <si>
    <t>AMPLA ASSESSORIA E PLANEJAMENTO LTDA., CNPJ: 09.377.564/0001-12</t>
  </si>
  <si>
    <t>040/22</t>
  </si>
  <si>
    <t>Aquisição de Sensor de Nível Ultrassônico e Transmissor de Nível Hidrostático para a CESAMA</t>
  </si>
  <si>
    <t>MEGGA INSTRUMENTOS DE MEDICAO E CONTROLE LTDA, CNPJ:21.261.784/0001-81</t>
  </si>
  <si>
    <t>INSTRUMENTHA TECNOLOGIA EM MEDICAO EIRELI,                       CNPJ:37.557.476/0001-38</t>
  </si>
  <si>
    <t>074/22</t>
  </si>
  <si>
    <t>Implantação do Sistema de Registro de Preços, pelo prazo de 12 meses, para eventual aquisição de conexões, registros e válvulas em ferro fundido para redes de água, para uso da CESAMA</t>
  </si>
  <si>
    <t>068/22</t>
  </si>
  <si>
    <t>Implantação do Sistema de Registro de Preços, pelo prazo de 12 (doze) meses, para eventual aquisição de materiais de limpeza, para a CESAMA</t>
  </si>
  <si>
    <t>077/22</t>
  </si>
  <si>
    <t>Implantação de Sistema de Registro de Preços, pelo prazo de 12 meses, para eventual contratação de empresa para a execução dos serviços necessários à perfuração, de poços tubulares, para prospecção de água subterrânea, incluindo o estudo prévio de levantamento geológico em distritos de Juiz de Fora/MG</t>
  </si>
  <si>
    <t>GEOPOCOS TECNOLOGIA EM POCOS ARTESIANOS EIRELI, CNPJ:21.925.222/0001-95</t>
  </si>
  <si>
    <t>032/22</t>
  </si>
  <si>
    <t>Contratação de empresa especializada para execução dos serviços de remodelação e substituição do sistema de aeração do reator aeróbio da ETE Barbosa Lage - CESAMA</t>
  </si>
  <si>
    <t xml:space="preserve">Dispensa </t>
  </si>
  <si>
    <t>057/22</t>
  </si>
  <si>
    <t>058/22</t>
  </si>
  <si>
    <t>0060/22</t>
  </si>
  <si>
    <t>0062/22</t>
  </si>
  <si>
    <t>Aquisição de hidrômetros de vazões máximas 7,0 m³h e 10 m³/h, para preservação do programa de manutenção de hidrômetros da Cesama.</t>
  </si>
  <si>
    <t>SAGA MEDIÇÃO LTDA, CNPJ: 08.026.075/0001-53</t>
  </si>
  <si>
    <t>Aquisição de acessórios para banheiros (suportes para papel higiênico, assentos para vasos sanitários e lixeiras com tampas) e salas (lixeiras para escritório) para utilização nas dependências da Cesama.</t>
  </si>
  <si>
    <t>GS COMERCIO E SERVICOS EM INFORMATICA LTDA, CNPJ:06.972.908/0001-43.</t>
  </si>
  <si>
    <t>Contratação de empresa especializada para prestação de serviços de captação de orçamentos diretamente de fornecedores cadastrados na base de dados, espontaneamente ou captados através de equipe técnica, com a possibilidade de inserção de novos itens, caso os mesmos não sejam encontrados na base dados, através de sistema informatizado, online, resultando em médias de preços para aquisição de materiais de consumo e permanentes. Os orçamentos gerados devem conter no mínimo dados do fornecedor, validade expressamente descrita, marca, preço unitário e total, carimbo de CNPJ e assinatura do responsável pelo orçamento em atendimento ao RILC, demais especificações conforme especificações constantes neste Termo de Referência; dispensa de licitação de acordo com o art. 90 §1º do RILC, inciso II art. 29 da Lei 13.303/2016.</t>
  </si>
  <si>
    <t xml:space="preserve">A &amp; M SOLUÇÕES PÚBLICAS LTDA, CNPJ: 23.112.368.0001-47 </t>
  </si>
  <si>
    <t>Aquisição de uma Bancada para uso na Central de Equipamentos da CESAMA.</t>
  </si>
  <si>
    <t>CASA DO MECÂNICO LTDA, CNPJ: 94.038.874/0001-81</t>
  </si>
  <si>
    <t>Aquisição de uma Lavadora de Peças e um Guincho hidráulico para uso na Central de Equipamentos da CESAMA</t>
  </si>
  <si>
    <t>COFERMETA S.A., CNPJ: 17.281.973/0001-49</t>
  </si>
  <si>
    <t>Conjunto de estojo com talheres em fibra de bambu verdes,
personalizados com logo e nomes em uma cor.</t>
  </si>
  <si>
    <t>COMERCIAL MEGABRINDES, CNPJ: 11.865.671/0001-31</t>
  </si>
  <si>
    <t>B&amp;F DIAS INDUSTRIA E COMERCIO LTDA, CNPJ/CPF: 57.909.806/0001-14</t>
  </si>
  <si>
    <t>GODFER COMERCIAL E EQUIPAMENTOS LTDA, CNPJ: 33.584.094/0001-42</t>
  </si>
  <si>
    <t>TUBCON TUBOS E CONEXOES, DISTRIBUICAO E SERVICOS LTDA, CNPJ: 46.314.067/00001-00</t>
  </si>
  <si>
    <t>GLOBAL BRASIL COMERCIAL LTDA, CNPJ: 27.217.586/0001-05</t>
  </si>
  <si>
    <t>MAURICIO MASSARELLI, CNPJ: 14.067.521/0001-70</t>
  </si>
  <si>
    <t>NELIA MARIA CYRINO LEAL INDUSTRIA DE MATERIAIS FUNDIDOS LTDA, CNPJ 11.109.083/0001-78</t>
  </si>
  <si>
    <t>TVG INDUSTRIAL &amp; SANEAMENTO LTDA, CNPJ: 13.042.398/0001-70</t>
  </si>
  <si>
    <t>LUPY BRASIL VALVULAS E EQUIPAMENTOS - EIRELI, CNPJ: 26.133.037/0001-81</t>
  </si>
  <si>
    <t>CLENEX COMERCIO E SERVICOS EIRELI, CNPJ: 18.707.234/0001-39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</si>
</sst>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R$&quot;#,##0.00"/>
    <numFmt numFmtId="165" formatCode="&quot;R$&quot;\ #,##0.00"/>
  </numFmts>
  <fonts count="6" x14ac:knownFonts="1">
    <font>
      <sz val="11"/>
      <color theme="1"/>
      <name val="Calibri"/>
      <family val="2"/>
      <scheme val="minor"/>
    </font>
    <font>
      <b/>
      <sz val="11"/>
      <color theme="0"/>
      <name val="Calibri"/>
      <family val="2"/>
      <scheme val="minor"/>
    </font>
    <font>
      <sz val="11"/>
      <name val="Calibri"/>
      <family val="2"/>
      <scheme val="minor"/>
    </font>
    <font>
      <b/>
      <sz val="11"/>
      <name val="Calibri"/>
      <family val="2"/>
      <scheme val="minor"/>
    </font>
    <font>
      <sz val="11"/>
      <color indexed="8"/>
      <name val="Calibri"/>
      <family val="2"/>
    </font>
    <font>
      <b/>
      <sz val="10.5"/>
      <name val="Arial"/>
      <family val="2"/>
    </font>
  </fonts>
  <fills count="4">
    <fill>
      <patternFill patternType="none"/>
    </fill>
    <fill>
      <patternFill patternType="gray125"/>
    </fill>
    <fill>
      <patternFill patternType="solid">
        <fgColor theme="3"/>
        <bgColor indexed="64"/>
      </patternFill>
    </fill>
    <fill>
      <patternFill patternType="solid">
        <fgColor theme="4"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ck">
        <color theme="3"/>
      </left>
      <right style="thin">
        <color theme="1"/>
      </right>
      <top style="thick">
        <color theme="3"/>
      </top>
      <bottom/>
      <diagonal/>
    </border>
    <border>
      <left style="thin">
        <color theme="1"/>
      </left>
      <right style="thin">
        <color theme="1"/>
      </right>
      <top style="thick">
        <color theme="3"/>
      </top>
      <bottom/>
      <diagonal/>
    </border>
    <border>
      <left style="thin">
        <color theme="1"/>
      </left>
      <right style="thick">
        <color theme="3"/>
      </right>
      <top style="thick">
        <color theme="3"/>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4" fillId="0" borderId="0"/>
  </cellStyleXfs>
  <cellXfs count="35">
    <xf numFmtId="0" fontId="0" fillId="0" borderId="0" xfId="0"/>
    <xf numFmtId="0" fontId="0" fillId="0" borderId="0" xfId="0" applyBorder="1"/>
    <xf numFmtId="0" fontId="0" fillId="0" borderId="0" xfId="0" applyAlignment="1">
      <alignment horizont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4" xfId="0" applyNumberFormat="1" applyFont="1" applyFill="1" applyBorder="1" applyAlignment="1">
      <alignment horizontal="center" vertical="center"/>
    </xf>
    <xf numFmtId="0" fontId="1" fillId="2" borderId="3" xfId="0" applyFont="1" applyFill="1" applyBorder="1" applyAlignment="1">
      <alignment horizontal="center" vertical="center" wrapText="1"/>
    </xf>
    <xf numFmtId="0" fontId="0" fillId="0" borderId="0" xfId="0" applyAlignment="1">
      <alignment horizontal="center" vertical="center" wrapText="1"/>
    </xf>
    <xf numFmtId="164" fontId="0" fillId="0" borderId="0" xfId="0" applyNumberFormat="1" applyAlignment="1">
      <alignment horizontal="center" vertical="center"/>
    </xf>
    <xf numFmtId="0" fontId="2"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9" xfId="0" applyFont="1" applyFill="1" applyBorder="1" applyAlignment="1">
      <alignment horizontal="center" vertical="center" wrapText="1"/>
    </xf>
    <xf numFmtId="164" fontId="3" fillId="0" borderId="1" xfId="0" quotePrefix="1" applyNumberFormat="1" applyFont="1" applyFill="1" applyBorder="1" applyAlignment="1">
      <alignment horizontal="center" vertical="center" wrapText="1"/>
    </xf>
    <xf numFmtId="0" fontId="0" fillId="0" borderId="0" xfId="0" applyBorder="1" applyAlignment="1">
      <alignment horizontal="center"/>
    </xf>
    <xf numFmtId="0" fontId="0" fillId="2" borderId="5" xfId="0" applyFill="1" applyBorder="1" applyAlignment="1">
      <alignment horizontal="center"/>
    </xf>
    <xf numFmtId="0" fontId="2" fillId="0" borderId="8" xfId="0" applyFont="1" applyFill="1" applyBorder="1" applyAlignment="1">
      <alignment horizontal="center" vertical="center" wrapText="1"/>
    </xf>
    <xf numFmtId="165" fontId="3" fillId="0" borderId="8" xfId="0" applyNumberFormat="1"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horizontal="center" vertical="center"/>
    </xf>
    <xf numFmtId="0" fontId="2" fillId="3" borderId="8" xfId="0" applyFont="1" applyFill="1" applyBorder="1" applyAlignment="1">
      <alignment horizontal="center" vertical="center" wrapText="1"/>
    </xf>
    <xf numFmtId="165" fontId="3" fillId="3" borderId="8" xfId="0" applyNumberFormat="1"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0"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3" borderId="8" xfId="0" applyFont="1" applyFill="1" applyBorder="1" applyAlignment="1">
      <alignment horizontal="center" vertical="center"/>
    </xf>
    <xf numFmtId="0" fontId="3" fillId="3" borderId="1" xfId="0" applyFont="1" applyFill="1" applyBorder="1" applyAlignment="1">
      <alignment horizontal="center" vertical="center" wrapText="1"/>
    </xf>
    <xf numFmtId="0" fontId="2" fillId="0" borderId="9"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165" fontId="5" fillId="3" borderId="8"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164" fontId="3" fillId="3" borderId="1" xfId="0" applyNumberFormat="1" applyFont="1" applyFill="1" applyBorder="1" applyAlignment="1">
      <alignment horizontal="center" vertical="center" wrapText="1"/>
    </xf>
    <xf numFmtId="164" fontId="3" fillId="3" borderId="1" xfId="0" quotePrefix="1" applyNumberFormat="1" applyFont="1" applyFill="1" applyBorder="1" applyAlignment="1">
      <alignment horizontal="center" vertical="center" wrapText="1"/>
    </xf>
  </cellXfs>
  <cellStyles count="2">
    <cellStyle name="Excel Built-in Normal"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398317</xdr:colOff>
      <xdr:row>0</xdr:row>
      <xdr:rowOff>173182</xdr:rowOff>
    </xdr:from>
    <xdr:to>
      <xdr:col>5</xdr:col>
      <xdr:colOff>554182</xdr:colOff>
      <xdr:row>1</xdr:row>
      <xdr:rowOff>630382</xdr:rowOff>
    </xdr:to>
    <xdr:pic>
      <xdr:nvPicPr>
        <xdr:cNvPr id="4" name="Imagem 3">
          <a:extLst>
            <a:ext uri="{FF2B5EF4-FFF2-40B4-BE49-F238E27FC236}">
              <a16:creationId xmlns:a16="http://schemas.microsoft.com/office/drawing/2014/main" id="{76C77BE2-2078-499D-B5B8-76277ACF27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4272" y="173182"/>
          <a:ext cx="8520546" cy="647700"/>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9"/>
  <sheetViews>
    <sheetView showGridLines="0" tabSelected="1" zoomScale="62" zoomScaleNormal="62" workbookViewId="0">
      <selection activeCell="O29" sqref="O29"/>
    </sheetView>
  </sheetViews>
  <sheetFormatPr defaultRowHeight="120" customHeight="1" x14ac:dyDescent="0.25"/>
  <cols>
    <col min="1" max="1" width="2.85546875" customWidth="1"/>
    <col min="2" max="2" width="20.85546875" style="2" customWidth="1"/>
    <col min="3" max="3" width="14.85546875" style="2" customWidth="1"/>
    <col min="4" max="4" width="68.85546875" style="7" customWidth="1"/>
    <col min="5" max="5" width="41.85546875" style="7" customWidth="1"/>
    <col min="6" max="6" width="28.7109375" style="8" customWidth="1"/>
    <col min="8" max="8" width="36.5703125" bestFit="1" customWidth="1"/>
    <col min="9" max="9" width="13.5703125" bestFit="1" customWidth="1"/>
  </cols>
  <sheetData>
    <row r="1" spans="1:6" ht="15" x14ac:dyDescent="0.25"/>
    <row r="2" spans="1:6" ht="52.5" customHeight="1" thickBot="1" x14ac:dyDescent="0.3">
      <c r="B2" s="14"/>
      <c r="C2" s="14"/>
      <c r="D2" s="14"/>
      <c r="E2" s="14"/>
      <c r="F2" s="14"/>
    </row>
    <row r="3" spans="1:6" ht="46.5" customHeight="1" thickTop="1" x14ac:dyDescent="0.25">
      <c r="A3" s="1"/>
      <c r="B3" s="3" t="s">
        <v>0</v>
      </c>
      <c r="C3" s="4" t="s">
        <v>1</v>
      </c>
      <c r="D3" s="6" t="s">
        <v>2</v>
      </c>
      <c r="E3" s="6" t="s">
        <v>3</v>
      </c>
      <c r="F3" s="5" t="s">
        <v>4</v>
      </c>
    </row>
    <row r="4" spans="1:6" ht="118.5" customHeight="1" x14ac:dyDescent="0.25">
      <c r="B4" s="9" t="s">
        <v>5</v>
      </c>
      <c r="C4" s="11" t="s">
        <v>34</v>
      </c>
      <c r="D4" s="9" t="s">
        <v>35</v>
      </c>
      <c r="E4" s="16" t="s">
        <v>53</v>
      </c>
      <c r="F4" s="17">
        <v>1687517.64</v>
      </c>
    </row>
    <row r="5" spans="1:6" ht="59.25" customHeight="1" x14ac:dyDescent="0.25">
      <c r="B5" s="18" t="s">
        <v>5</v>
      </c>
      <c r="C5" s="19" t="s">
        <v>23</v>
      </c>
      <c r="D5" s="18" t="s">
        <v>24</v>
      </c>
      <c r="E5" s="20" t="s">
        <v>25</v>
      </c>
      <c r="F5" s="21">
        <v>12400</v>
      </c>
    </row>
    <row r="6" spans="1:6" ht="53.25" customHeight="1" x14ac:dyDescent="0.25">
      <c r="B6" s="22"/>
      <c r="C6" s="23"/>
      <c r="D6" s="22"/>
      <c r="E6" s="20" t="s">
        <v>26</v>
      </c>
      <c r="F6" s="21">
        <v>38900</v>
      </c>
    </row>
    <row r="7" spans="1:6" ht="37.5" customHeight="1" x14ac:dyDescent="0.25">
      <c r="B7" s="24"/>
      <c r="C7" s="25"/>
      <c r="D7" s="24"/>
      <c r="E7" s="26" t="s">
        <v>7</v>
      </c>
      <c r="F7" s="21">
        <f>SUM(F5:F6)</f>
        <v>51300</v>
      </c>
    </row>
    <row r="8" spans="1:6" ht="71.25" customHeight="1" x14ac:dyDescent="0.25">
      <c r="B8" s="9" t="s">
        <v>5</v>
      </c>
      <c r="C8" s="27" t="s">
        <v>29</v>
      </c>
      <c r="D8" s="12" t="s">
        <v>30</v>
      </c>
      <c r="E8" s="28" t="s">
        <v>6</v>
      </c>
      <c r="F8" s="29"/>
    </row>
    <row r="9" spans="1:6" ht="55.5" customHeight="1" x14ac:dyDescent="0.25">
      <c r="B9" s="18" t="s">
        <v>5</v>
      </c>
      <c r="C9" s="19" t="s">
        <v>27</v>
      </c>
      <c r="D9" s="18" t="s">
        <v>28</v>
      </c>
      <c r="E9" s="20" t="s">
        <v>58</v>
      </c>
      <c r="F9" s="30">
        <v>115190</v>
      </c>
    </row>
    <row r="10" spans="1:6" ht="51.75" customHeight="1" x14ac:dyDescent="0.25">
      <c r="B10" s="22"/>
      <c r="C10" s="23"/>
      <c r="D10" s="22"/>
      <c r="E10" s="20" t="s">
        <v>59</v>
      </c>
      <c r="F10" s="30">
        <v>63280</v>
      </c>
    </row>
    <row r="11" spans="1:6" ht="46.5" customHeight="1" x14ac:dyDescent="0.25">
      <c r="B11" s="22"/>
      <c r="C11" s="23"/>
      <c r="D11" s="22"/>
      <c r="E11" s="20" t="s">
        <v>57</v>
      </c>
      <c r="F11" s="30">
        <v>21862</v>
      </c>
    </row>
    <row r="12" spans="1:6" ht="55.5" customHeight="1" x14ac:dyDescent="0.25">
      <c r="B12" s="22"/>
      <c r="C12" s="23"/>
      <c r="D12" s="22"/>
      <c r="E12" s="20" t="s">
        <v>61</v>
      </c>
      <c r="F12" s="30">
        <v>8757.2999999999993</v>
      </c>
    </row>
    <row r="13" spans="1:6" ht="48" customHeight="1" x14ac:dyDescent="0.25">
      <c r="B13" s="22"/>
      <c r="C13" s="23"/>
      <c r="D13" s="22"/>
      <c r="E13" s="20" t="s">
        <v>60</v>
      </c>
      <c r="F13" s="30">
        <v>1396</v>
      </c>
    </row>
    <row r="14" spans="1:6" ht="48" customHeight="1" x14ac:dyDescent="0.25">
      <c r="B14" s="22"/>
      <c r="C14" s="23"/>
      <c r="D14" s="22"/>
      <c r="E14" s="20" t="s">
        <v>56</v>
      </c>
      <c r="F14" s="30">
        <v>35633</v>
      </c>
    </row>
    <row r="15" spans="1:6" ht="53.25" customHeight="1" x14ac:dyDescent="0.25">
      <c r="B15" s="22"/>
      <c r="C15" s="23"/>
      <c r="D15" s="22"/>
      <c r="E15" s="20" t="s">
        <v>54</v>
      </c>
      <c r="F15" s="30">
        <v>11742</v>
      </c>
    </row>
    <row r="16" spans="1:6" ht="61.5" customHeight="1" x14ac:dyDescent="0.25">
      <c r="B16" s="22"/>
      <c r="C16" s="23"/>
      <c r="D16" s="22"/>
      <c r="E16" s="20" t="s">
        <v>55</v>
      </c>
      <c r="F16" s="30">
        <v>5199.76</v>
      </c>
    </row>
    <row r="17" spans="2:6" ht="34.5" customHeight="1" x14ac:dyDescent="0.25">
      <c r="B17" s="24"/>
      <c r="C17" s="25"/>
      <c r="D17" s="24"/>
      <c r="E17" s="26" t="s">
        <v>7</v>
      </c>
      <c r="F17" s="21">
        <f>SUM(F9:F16)</f>
        <v>263060.06</v>
      </c>
    </row>
    <row r="18" spans="2:6" ht="85.5" customHeight="1" x14ac:dyDescent="0.25">
      <c r="B18" s="12" t="s">
        <v>5</v>
      </c>
      <c r="C18" s="27" t="s">
        <v>31</v>
      </c>
      <c r="D18" s="12" t="s">
        <v>32</v>
      </c>
      <c r="E18" s="9" t="s">
        <v>33</v>
      </c>
      <c r="F18" s="10">
        <v>714411.34</v>
      </c>
    </row>
    <row r="19" spans="2:6" ht="84" customHeight="1" x14ac:dyDescent="0.25">
      <c r="B19" s="31" t="s">
        <v>36</v>
      </c>
      <c r="C19" s="32" t="s">
        <v>23</v>
      </c>
      <c r="D19" s="31" t="s">
        <v>41</v>
      </c>
      <c r="E19" s="31" t="s">
        <v>42</v>
      </c>
      <c r="F19" s="33">
        <v>25485</v>
      </c>
    </row>
    <row r="20" spans="2:6" ht="84" customHeight="1" x14ac:dyDescent="0.25">
      <c r="B20" s="9" t="s">
        <v>36</v>
      </c>
      <c r="C20" s="11" t="s">
        <v>37</v>
      </c>
      <c r="D20" s="9" t="s">
        <v>43</v>
      </c>
      <c r="E20" s="9" t="s">
        <v>44</v>
      </c>
      <c r="F20" s="10">
        <v>2930.8</v>
      </c>
    </row>
    <row r="21" spans="2:6" ht="208.5" customHeight="1" x14ac:dyDescent="0.25">
      <c r="B21" s="31" t="s">
        <v>36</v>
      </c>
      <c r="C21" s="32" t="s">
        <v>38</v>
      </c>
      <c r="D21" s="31" t="s">
        <v>45</v>
      </c>
      <c r="E21" s="31" t="s">
        <v>46</v>
      </c>
      <c r="F21" s="33">
        <v>15660</v>
      </c>
    </row>
    <row r="22" spans="2:6" ht="84" customHeight="1" x14ac:dyDescent="0.25">
      <c r="B22" s="9" t="s">
        <v>36</v>
      </c>
      <c r="C22" s="11" t="s">
        <v>9</v>
      </c>
      <c r="D22" s="9" t="s">
        <v>47</v>
      </c>
      <c r="E22" s="9" t="s">
        <v>48</v>
      </c>
      <c r="F22" s="10">
        <v>2380</v>
      </c>
    </row>
    <row r="23" spans="2:6" ht="84" customHeight="1" x14ac:dyDescent="0.25">
      <c r="B23" s="31" t="s">
        <v>36</v>
      </c>
      <c r="C23" s="32" t="s">
        <v>39</v>
      </c>
      <c r="D23" s="31" t="s">
        <v>49</v>
      </c>
      <c r="E23" s="31" t="s">
        <v>50</v>
      </c>
      <c r="F23" s="33">
        <v>4351.71</v>
      </c>
    </row>
    <row r="24" spans="2:6" ht="84" customHeight="1" x14ac:dyDescent="0.25">
      <c r="B24" s="9" t="s">
        <v>36</v>
      </c>
      <c r="C24" s="11" t="s">
        <v>40</v>
      </c>
      <c r="D24" s="9" t="s">
        <v>51</v>
      </c>
      <c r="E24" s="9" t="s">
        <v>52</v>
      </c>
      <c r="F24" s="10">
        <v>4290</v>
      </c>
    </row>
    <row r="25" spans="2:6" ht="84" customHeight="1" x14ac:dyDescent="0.25">
      <c r="B25" s="31" t="s">
        <v>8</v>
      </c>
      <c r="C25" s="32" t="s">
        <v>10</v>
      </c>
      <c r="D25" s="31" t="s">
        <v>11</v>
      </c>
      <c r="E25" s="31" t="s">
        <v>12</v>
      </c>
      <c r="F25" s="33">
        <v>1575.17</v>
      </c>
    </row>
    <row r="26" spans="2:6" ht="84" customHeight="1" x14ac:dyDescent="0.25">
      <c r="B26" s="9" t="s">
        <v>8</v>
      </c>
      <c r="C26" s="11" t="s">
        <v>14</v>
      </c>
      <c r="D26" s="9" t="s">
        <v>13</v>
      </c>
      <c r="E26" s="9" t="s">
        <v>15</v>
      </c>
      <c r="F26" s="13" t="s">
        <v>16</v>
      </c>
    </row>
    <row r="27" spans="2:6" ht="84" customHeight="1" x14ac:dyDescent="0.25">
      <c r="B27" s="31" t="s">
        <v>8</v>
      </c>
      <c r="C27" s="32" t="s">
        <v>18</v>
      </c>
      <c r="D27" s="31" t="s">
        <v>17</v>
      </c>
      <c r="E27" s="31" t="s">
        <v>19</v>
      </c>
      <c r="F27" s="34">
        <v>15000</v>
      </c>
    </row>
    <row r="28" spans="2:6" ht="84" customHeight="1" x14ac:dyDescent="0.25">
      <c r="B28" s="9" t="s">
        <v>8</v>
      </c>
      <c r="C28" s="11" t="s">
        <v>20</v>
      </c>
      <c r="D28" s="9" t="s">
        <v>21</v>
      </c>
      <c r="E28" s="9" t="s">
        <v>22</v>
      </c>
      <c r="F28" s="13">
        <v>70000</v>
      </c>
    </row>
    <row r="29" spans="2:6" ht="23.25" customHeight="1" x14ac:dyDescent="0.25">
      <c r="B29" s="15"/>
      <c r="C29" s="15"/>
      <c r="D29" s="15"/>
      <c r="E29" s="15"/>
      <c r="F29" s="15"/>
    </row>
  </sheetData>
  <autoFilter ref="B3:F28" xr:uid="{00000000-0001-0000-0000-000000000000}"/>
  <mergeCells count="9">
    <mergeCell ref="B2:F2"/>
    <mergeCell ref="E8:F8"/>
    <mergeCell ref="B29:F29"/>
    <mergeCell ref="B5:B7"/>
    <mergeCell ref="C5:C7"/>
    <mergeCell ref="D5:D7"/>
    <mergeCell ref="B9:B17"/>
    <mergeCell ref="C9:C17"/>
    <mergeCell ref="D9:D17"/>
  </mergeCells>
  <pageMargins left="0.51181102362204722" right="0.51181102362204722" top="0.78740157480314965" bottom="0.78740157480314965" header="0.31496062992125984" footer="0.31496062992125984"/>
  <pageSetup paperSize="9" scale="50"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OUTUBRO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pjunior</dc:creator>
  <cp:lastModifiedBy>Simone Aniceto</cp:lastModifiedBy>
  <cp:lastPrinted>2022-09-01T17:53:25Z</cp:lastPrinted>
  <dcterms:created xsi:type="dcterms:W3CDTF">2019-03-11T17:53:00Z</dcterms:created>
  <dcterms:modified xsi:type="dcterms:W3CDTF">2022-11-17T11:57:12Z</dcterms:modified>
</cp:coreProperties>
</file>