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2\"/>
    </mc:Choice>
  </mc:AlternateContent>
  <xr:revisionPtr revIDLastSave="0" documentId="13_ncr:1_{81BE3644-BDC7-4254-A715-4B745F0D93CF}" xr6:coauthVersionLast="47" xr6:coauthVersionMax="47" xr10:uidLastSave="{00000000-0000-0000-0000-000000000000}"/>
  <bookViews>
    <workbookView xWindow="-20610" yWindow="-120" windowWidth="20730" windowHeight="11160" xr2:uid="{00000000-000D-0000-FFFF-FFFF00000000}"/>
  </bookViews>
  <sheets>
    <sheet name="SETEMBRO" sheetId="1" r:id="rId1"/>
  </sheets>
  <definedNames>
    <definedName name="_GoBack" localSheetId="0">SETEMBRO!#REF!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9" i="1" l="1"/>
  <c r="F18" i="1" l="1"/>
  <c r="F12" i="1" l="1"/>
  <c r="F8" i="1" l="1"/>
</calcChain>
</file>

<file path=xl/sharedStrings.xml><?xml version="1.0" encoding="utf-8"?>
<sst xmlns="http://schemas.openxmlformats.org/spreadsheetml/2006/main" count="99" uniqueCount="75">
  <si>
    <t>MODALIDADE</t>
  </si>
  <si>
    <t>NÚMERO</t>
  </si>
  <si>
    <t>OBJETO</t>
  </si>
  <si>
    <t>VENCEDOR COM CNPJ</t>
  </si>
  <si>
    <t>VALOR CONTRATADO</t>
  </si>
  <si>
    <t>Pregão Eletrônico</t>
  </si>
  <si>
    <t>Dispensa</t>
  </si>
  <si>
    <t>ARGOS LTDA, CNPJ: 42.262.411/0001-03</t>
  </si>
  <si>
    <t>FRACASSADO</t>
  </si>
  <si>
    <t>TOTAL</t>
  </si>
  <si>
    <t>Inexigibilidade</t>
  </si>
  <si>
    <t>044/22</t>
  </si>
  <si>
    <t>048/22</t>
  </si>
  <si>
    <t>053/22</t>
  </si>
  <si>
    <t>059/22</t>
  </si>
  <si>
    <t>061/22</t>
  </si>
  <si>
    <t>063/22</t>
  </si>
  <si>
    <t>069/22</t>
  </si>
  <si>
    <t>073/22</t>
  </si>
  <si>
    <t>079/22</t>
  </si>
  <si>
    <t>081/22</t>
  </si>
  <si>
    <t>DESERTO</t>
  </si>
  <si>
    <t>Implantação do Sistema de Registro de Preços, pelo prazo de 12 meses, para eventual aquisição de copos, caixas e lacres para envasamento de água na CESAMA.</t>
  </si>
  <si>
    <t xml:space="preserve"> Implantação do Sistema de Registro de Preços, pelo prazo de 12 (doze) meses, para eventual aquisição de produto químico – Barrilha Leve, para uso da CESAMA no tratamento de água para consumo humano.</t>
  </si>
  <si>
    <t>GR INDUSTRIA E COMERCIO DE PRODUTOS QUIMICOS S.A</t>
  </si>
  <si>
    <t>Aquisição de materiais de expediente/escritório para uso da CESAMA, conforme especificações contidas neste Termo de Referência.</t>
  </si>
  <si>
    <t xml:space="preserve">PINTANDO E BORDANDO COM. LTDA, CNPJ: 41.852.525/0001-32 </t>
  </si>
  <si>
    <t xml:space="preserve"> MECPAPER EIRELI, CNPJ:03.378.899/0001-79 </t>
  </si>
  <si>
    <t>075/22</t>
  </si>
  <si>
    <t>Implantação do Sistema de Registro de Preços, pelo prazo de 12 (doze)meses, para eventual aquisição de elementos elásticos, para a CESAMA.</t>
  </si>
  <si>
    <t xml:space="preserve"> CLENEX COMERCIO E SERVICOS EIRELI, CNPJ: 18.707.234/0001-39</t>
  </si>
  <si>
    <t>Aquisição de materiais em ferro fundido para instalação do conjunto motobomba reserva na Elevatória Castelo Branco, conforme especificações contidas no Termo de Referência.</t>
  </si>
  <si>
    <t>GODFER COMERCIAL E EQUIPAMENTOS LTDA, CNPJ: 33.584.094/0001-42</t>
  </si>
  <si>
    <t>VALUP VALVULAS E ACESSORIOS LTDA, CNPJ: 35.485.099/0001-43</t>
  </si>
  <si>
    <t>Implantação do Sistema de Registro de Preços, pelo prazo de 12 (doze) meses, para eventual aquisição de materiais em ferro fundido para aplicação em redes de água – tubos, conexões, registro, válvulas e acessórios (parafusos, anéis e arruelas de borracha), para a CESAMA.</t>
  </si>
  <si>
    <t>NELIA MARIA CYRINO LEAL INDUSTRIA DE MATERIAIS FUNDIDOS LTDA, CNPJ: 11.109.083/0001-78</t>
  </si>
  <si>
    <t>HIDROTEL COMERCIO E SERVICOS LTDA, CNPJ: 35.302.323/0001-14</t>
  </si>
  <si>
    <t>CONEXO INDUSTRIA E COMERCIO EIREL, CNPJ: 00.662.084/0001-29</t>
  </si>
  <si>
    <t>Implantação do Sistema de Registro de Preços, pelo prazo de 12 meses, para eventual aquisição de arruelas,
porcas e tubetes para hidrômetros – diâmetros 1/2” e 3/4”, para uso da CESAMA.</t>
  </si>
  <si>
    <t>LEENIA METALURGIA E SOLUCOES INTELIGENTES EIRELI,    CNPJ: 29.962.319/0001-80</t>
  </si>
  <si>
    <t>Contratação de empresa especializada para a prestação de serviços de assistência odontológica – Plano de Saúde Odontológico, por meio de desconto em folha de pagamentos, com cobertura para os procedimentos/eventos odontológicos constantes no rol mínimo da ANS aos empregados ativos da CESAMA e seus dependentes, sem coparticipação, sem carência para o grupo inicial, mediante a disponibilização de rede credenciada na cidade de Juiz de Fora, conforme as especificações técnicas constantes no Termo de Referência.</t>
  </si>
  <si>
    <t>INSTITUTO DE PREVIDENCIA E ASSISTENCIA ODONTOLOGICA LTDA, CNPJ:00.856.424/0001-52</t>
  </si>
  <si>
    <t xml:space="preserve"> Aquisição de EPIs diversos para uso da CESAMA, conforme especificações contidas neste Termo de Referência.</t>
  </si>
  <si>
    <t>HS SOLDAS LTDA, CNPJ: 40.676.882/0001-24</t>
  </si>
  <si>
    <t>050/22</t>
  </si>
  <si>
    <t>051/22</t>
  </si>
  <si>
    <t>054/22</t>
  </si>
  <si>
    <t>056/22</t>
  </si>
  <si>
    <t>015/22</t>
  </si>
  <si>
    <t>026/22</t>
  </si>
  <si>
    <t>Contratação de uma empresa fornecedora de solução para tráfego de dados com conexão 4G e o fornecimento de SIM cards associados a planos pós-pagos de serviços, como pacotes de dados ilimitado até o consumo de 5 Gb, com redução posterior de velocidade, não inferior a 128kb, sem cobrança de valores excedentes, para uso em tablets</t>
  </si>
  <si>
    <t xml:space="preserve">TELEFONICA SA,                                      CNPJ: 02.558.157/0001-62 </t>
  </si>
  <si>
    <t>Contratação de empresa especializada em fornecimento de serviço de link dedicado de internet, pelo período de 12 meses, conforme as especificações contidas nesse termo de referência.</t>
  </si>
  <si>
    <t>Aquisição de 500 cestas básicas de alimentos para doação à estratégia de combate à fome da Prefeitura Municipal de Juiz de Fora através da campanha “Juiz de Fora Solidária” executada pela Secretaria de Direitos Humanos da Prefeitura Municipal de Juiz de Fora.</t>
  </si>
  <si>
    <t>Castro e Filhos LTDA – Varejão dos Cerais, CNPJ: 21.549.671/0001-31</t>
  </si>
  <si>
    <t>Contratação de empresa especializada para fornecimento de elevador automotivo trifásico 220v com capacidade para 4.000 Kg, incluindo instalação, todos os materiais acessórios necessários à instalação e de acordo com as condições, quantidades e exigências estabelecidas neste Termo de Referência</t>
  </si>
  <si>
    <t xml:space="preserve">RW FABRICAÇÃO DISTRIBUIÇÃO DE MÁQUINAS E EQUIPAMENTOS EIRELI, CNPJ: 22.203.983/0001-04 </t>
  </si>
  <si>
    <t xml:space="preserve">Aquisição de medidor de nível de água de 30 metros com sonda para uso na leitura de piezômetros das barragens da Cesama
</t>
  </si>
  <si>
    <t xml:space="preserve">AG SOLVE MONITORAMENTO AMBIENTAL LTDA, CNPJ: 02.976.658/0001-69 </t>
  </si>
  <si>
    <t>Contratação de empresa especializada para prestar serviços de manutenção em três equipamentos de bancada, para controle de processos de tratamento de água, de uso do laboratório do DETA, sendo um Turbidímetro portátil modelo DM – TU – Marca DIGIMED, um Medidor portátil de cor modelo DM-COR – Marca DIGIMED, um modelo DM-FL - Marca DIGIMED, conforme especificações deste Termo de Referência e seus anexos</t>
  </si>
  <si>
    <t>DIGICROM ANALÍTICA LTDA,CNPJ: 60.160.546/0001-31</t>
  </si>
  <si>
    <t>Contratação de 02 (duas) inscrições para o 33º Encontro Técnico AESabesp/Fenasan 2022 – Congresso Nacional de Saneamento e Meio Ambiente e Feira Nacional de Saneamento e Meio Ambiente, que acontecerá de forma presencial, entre os dias 13 e 15 de setembro/2022, conforme especificações deste Termo de Referência e seus anexos</t>
  </si>
  <si>
    <t>AESabesp (Associação dos Engenheiros da Sabesp), CNPJ: 56.765.472/0001-0</t>
  </si>
  <si>
    <t>Aquisição de kit para determinação de aluminio, kit para
determinação de manganes e acido cloridrico para uso do Laboratorio Central da CESAMA</t>
  </si>
  <si>
    <t>Implantação do Sistema de Registro de Preços, pelo
prazo de 12 meses, para eventual aquisição de ácido fluossilícico, utilizado no tratamento de água para o consumo humano, para a
CESAMA</t>
  </si>
  <si>
    <t>082/22</t>
  </si>
  <si>
    <t>088/22</t>
  </si>
  <si>
    <t>Implantação do Sistema de Registro de Preços, pelo prazo de 12 meses, para eventual aquisição de tubos de PVC diversos (soldáveis, coletores prediais e sanitário, PBA CL-15 e Defofo), para uso da CESAMA.</t>
  </si>
  <si>
    <t>JRJ COMERCIO ATACADISTA E SERVICOS LTDA,                                              CNPJ: 42.785.686/0001-13</t>
  </si>
  <si>
    <t>DISTRIBUIDORA ENTSORGA LTDA, CNPJ: 21.056.989/0001-25</t>
  </si>
  <si>
    <t xml:space="preserve">ALC TUBOS E CONEXOES EIRELI,       CNPJ: 20.718.935/0002-04 </t>
  </si>
  <si>
    <t>CORR PLASTIK INDUSTRIAL LIMITADA, CNPJ: 67.731.091/0001-06</t>
  </si>
  <si>
    <t>POLYVIN PLASTICOS E DERIVADOS LTDA, CNPJ: 41.664.871/0001-97</t>
  </si>
  <si>
    <t>Implantação do Sistema de Registro de Preços, pelo prazo de 12 (doze) meses, para eventuais serviços de confecção material de identificação e sinalização visual e afins, com instalação e retirada, para aplicação nas unidades da CESAMA ou obras sob sua responsabilidade, que se fizerem necessários, conforme especificações, quantidades e condições previstas neste de Termo de Referência.</t>
  </si>
  <si>
    <t>ADLX SOLUCOES LTDA, CNPJ: 46.492.859/0001-66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</si>
</sst>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6"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indexed="8"/>
      <name val="Calibri"/>
      <family val="2"/>
    </font>
    <font>
      <sz val="11"/>
      <color rgb="FF00000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79998168889431442"/>
        <bgColor indexed="26"/>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diagonal/>
    </border>
  </borders>
  <cellStyleXfs count="2">
    <xf numFmtId="0" fontId="0" fillId="0" borderId="0"/>
    <xf numFmtId="0" fontId="4" fillId="0" borderId="0"/>
  </cellStyleXfs>
  <cellXfs count="58">
    <xf numFmtId="0" fontId="0" fillId="0" borderId="0" xfId="0"/>
    <xf numFmtId="0" fontId="0" fillId="0" borderId="0" xfId="0" applyBorder="1"/>
    <xf numFmtId="0" fontId="0" fillId="0" borderId="0" xfId="0"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164" fontId="3" fillId="3"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0" borderId="1" xfId="0" applyFont="1" applyBorder="1" applyAlignment="1">
      <alignment horizontal="center" vertical="center" wrapText="1"/>
    </xf>
    <xf numFmtId="165" fontId="3" fillId="3" borderId="8" xfId="0" applyNumberFormat="1" applyFont="1" applyFill="1" applyBorder="1" applyAlignment="1">
      <alignment horizontal="center" vertical="center" wrapText="1"/>
    </xf>
    <xf numFmtId="165" fontId="3" fillId="4" borderId="8" xfId="0"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5" fontId="3" fillId="5" borderId="11" xfId="1" applyNumberFormat="1" applyFont="1" applyFill="1" applyBorder="1" applyAlignment="1">
      <alignment horizontal="center" vertical="center" wrapText="1"/>
    </xf>
    <xf numFmtId="165" fontId="3" fillId="5" borderId="1" xfId="1" applyNumberFormat="1" applyFont="1" applyFill="1" applyBorder="1" applyAlignment="1">
      <alignment horizontal="center" vertical="center" wrapText="1"/>
    </xf>
    <xf numFmtId="165" fontId="3" fillId="0" borderId="8"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0" fillId="0" borderId="0" xfId="0" applyBorder="1" applyAlignment="1">
      <alignment horizont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8" xfId="0" applyFont="1" applyFill="1" applyBorder="1" applyAlignment="1">
      <alignment horizontal="center" vertical="center"/>
    </xf>
    <xf numFmtId="0" fontId="0" fillId="2" borderId="5" xfId="0" applyFill="1" applyBorder="1" applyAlignment="1">
      <alignment horizontal="center"/>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554182</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topLeftCell="A26" zoomScale="62" zoomScaleNormal="62" workbookViewId="0">
      <selection activeCell="E31" sqref="E31"/>
    </sheetView>
  </sheetViews>
  <sheetFormatPr defaultRowHeight="120" customHeight="1" x14ac:dyDescent="0.25"/>
  <cols>
    <col min="1" max="1" width="2.85546875" customWidth="1"/>
    <col min="2" max="2" width="20.85546875" style="2" customWidth="1"/>
    <col min="3" max="3" width="14.85546875" style="2" customWidth="1"/>
    <col min="4" max="4" width="68.85546875" style="7" customWidth="1"/>
    <col min="5" max="5" width="41.85546875" style="7" customWidth="1"/>
    <col min="6" max="6" width="28.7109375" style="8" customWidth="1"/>
    <col min="8" max="8" width="36.5703125" bestFit="1" customWidth="1"/>
    <col min="9" max="9" width="13.5703125" bestFit="1" customWidth="1"/>
  </cols>
  <sheetData>
    <row r="1" spans="1:9" ht="15" x14ac:dyDescent="0.25"/>
    <row r="2" spans="1:9" ht="52.5" customHeight="1" thickBot="1" x14ac:dyDescent="0.3">
      <c r="B2" s="46"/>
      <c r="C2" s="46"/>
      <c r="D2" s="46"/>
      <c r="E2" s="46"/>
      <c r="F2" s="46"/>
    </row>
    <row r="3" spans="1:9" ht="46.5" customHeight="1" thickTop="1" x14ac:dyDescent="0.25">
      <c r="A3" s="1"/>
      <c r="B3" s="3" t="s">
        <v>0</v>
      </c>
      <c r="C3" s="4" t="s">
        <v>1</v>
      </c>
      <c r="D3" s="6" t="s">
        <v>2</v>
      </c>
      <c r="E3" s="6" t="s">
        <v>3</v>
      </c>
      <c r="F3" s="5" t="s">
        <v>4</v>
      </c>
    </row>
    <row r="4" spans="1:9" ht="118.5" customHeight="1" x14ac:dyDescent="0.25">
      <c r="B4" s="12" t="s">
        <v>5</v>
      </c>
      <c r="C4" s="13" t="s">
        <v>11</v>
      </c>
      <c r="D4" s="12" t="s">
        <v>22</v>
      </c>
      <c r="E4" s="35" t="s">
        <v>8</v>
      </c>
      <c r="F4" s="36"/>
    </row>
    <row r="5" spans="1:9" ht="95.25" customHeight="1" x14ac:dyDescent="0.25">
      <c r="B5" s="18" t="s">
        <v>5</v>
      </c>
      <c r="C5" s="17" t="s">
        <v>12</v>
      </c>
      <c r="D5" s="16" t="s">
        <v>23</v>
      </c>
      <c r="E5" s="15" t="s">
        <v>24</v>
      </c>
      <c r="F5" s="25">
        <v>65520</v>
      </c>
    </row>
    <row r="6" spans="1:9" ht="48.75" customHeight="1" x14ac:dyDescent="0.25">
      <c r="B6" s="37" t="s">
        <v>5</v>
      </c>
      <c r="C6" s="47" t="s">
        <v>13</v>
      </c>
      <c r="D6" s="37" t="s">
        <v>25</v>
      </c>
      <c r="E6" s="12" t="s">
        <v>26</v>
      </c>
      <c r="F6" s="10">
        <v>761.3</v>
      </c>
    </row>
    <row r="7" spans="1:9" ht="41.25" customHeight="1" x14ac:dyDescent="0.25">
      <c r="B7" s="38"/>
      <c r="C7" s="48"/>
      <c r="D7" s="38"/>
      <c r="E7" s="12" t="s">
        <v>27</v>
      </c>
      <c r="F7" s="10">
        <v>1244.3800000000001</v>
      </c>
    </row>
    <row r="8" spans="1:9" ht="30" customHeight="1" x14ac:dyDescent="0.25">
      <c r="B8" s="39"/>
      <c r="C8" s="49"/>
      <c r="D8" s="39"/>
      <c r="E8" s="14" t="s">
        <v>9</v>
      </c>
      <c r="F8" s="26">
        <f>SUM(F6:F7)</f>
        <v>2005.68</v>
      </c>
    </row>
    <row r="9" spans="1:9" ht="96" customHeight="1" x14ac:dyDescent="0.25">
      <c r="B9" s="22" t="s">
        <v>5</v>
      </c>
      <c r="C9" s="24" t="s">
        <v>14</v>
      </c>
      <c r="D9" s="22" t="s">
        <v>29</v>
      </c>
      <c r="E9" s="18" t="s">
        <v>30</v>
      </c>
      <c r="F9" s="27">
        <v>95839.679999999993</v>
      </c>
    </row>
    <row r="10" spans="1:9" ht="47.25" customHeight="1" x14ac:dyDescent="0.25">
      <c r="B10" s="37" t="s">
        <v>5</v>
      </c>
      <c r="C10" s="51" t="s">
        <v>15</v>
      </c>
      <c r="D10" s="37" t="s">
        <v>31</v>
      </c>
      <c r="E10" s="23" t="s">
        <v>32</v>
      </c>
      <c r="F10" s="28">
        <v>93279.72</v>
      </c>
    </row>
    <row r="11" spans="1:9" ht="35.25" customHeight="1" x14ac:dyDescent="0.25">
      <c r="B11" s="38"/>
      <c r="C11" s="52"/>
      <c r="D11" s="38"/>
      <c r="E11" s="12" t="s">
        <v>33</v>
      </c>
      <c r="F11" s="29">
        <v>1861.74</v>
      </c>
    </row>
    <row r="12" spans="1:9" ht="33.75" customHeight="1" x14ac:dyDescent="0.25">
      <c r="B12" s="39"/>
      <c r="C12" s="53"/>
      <c r="D12" s="39"/>
      <c r="E12" s="14" t="s">
        <v>9</v>
      </c>
      <c r="F12" s="26">
        <f>SUM(F10:F11)</f>
        <v>95141.46</v>
      </c>
    </row>
    <row r="13" spans="1:9" ht="39" customHeight="1" x14ac:dyDescent="0.25">
      <c r="B13" s="40" t="s">
        <v>5</v>
      </c>
      <c r="C13" s="43" t="s">
        <v>16</v>
      </c>
      <c r="D13" s="40" t="s">
        <v>34</v>
      </c>
      <c r="E13" s="11" t="s">
        <v>7</v>
      </c>
      <c r="F13" s="9">
        <v>1640.97</v>
      </c>
      <c r="H13" s="1"/>
      <c r="I13" s="1"/>
    </row>
    <row r="14" spans="1:9" ht="44.25" customHeight="1" x14ac:dyDescent="0.25">
      <c r="B14" s="41"/>
      <c r="C14" s="44"/>
      <c r="D14" s="41"/>
      <c r="E14" s="11" t="s">
        <v>37</v>
      </c>
      <c r="F14" s="9">
        <v>7150</v>
      </c>
      <c r="H14" s="1"/>
      <c r="I14" s="1"/>
    </row>
    <row r="15" spans="1:9" ht="37.5" customHeight="1" x14ac:dyDescent="0.25">
      <c r="B15" s="41"/>
      <c r="C15" s="44"/>
      <c r="D15" s="41"/>
      <c r="E15" s="11" t="s">
        <v>36</v>
      </c>
      <c r="F15" s="9">
        <v>8986.24</v>
      </c>
      <c r="H15" s="1"/>
      <c r="I15" s="1"/>
    </row>
    <row r="16" spans="1:9" ht="54" customHeight="1" x14ac:dyDescent="0.25">
      <c r="B16" s="41"/>
      <c r="C16" s="44"/>
      <c r="D16" s="41"/>
      <c r="E16" s="11" t="s">
        <v>35</v>
      </c>
      <c r="F16" s="9">
        <v>30540.5</v>
      </c>
      <c r="H16" s="1"/>
      <c r="I16" s="1"/>
    </row>
    <row r="17" spans="2:9" ht="51" customHeight="1" x14ac:dyDescent="0.25">
      <c r="B17" s="41"/>
      <c r="C17" s="44"/>
      <c r="D17" s="41"/>
      <c r="E17" s="11" t="s">
        <v>32</v>
      </c>
      <c r="F17" s="9">
        <v>51370.47</v>
      </c>
      <c r="H17" s="1"/>
      <c r="I17" s="1"/>
    </row>
    <row r="18" spans="2:9" ht="29.25" customHeight="1" x14ac:dyDescent="0.25">
      <c r="B18" s="42"/>
      <c r="C18" s="45"/>
      <c r="D18" s="42"/>
      <c r="E18" s="20" t="s">
        <v>9</v>
      </c>
      <c r="F18" s="30">
        <f>SUM(F13:F17)</f>
        <v>99688.18</v>
      </c>
      <c r="H18" s="1"/>
      <c r="I18" s="1"/>
    </row>
    <row r="19" spans="2:9" ht="84" customHeight="1" x14ac:dyDescent="0.25">
      <c r="B19" s="31" t="s">
        <v>5</v>
      </c>
      <c r="C19" s="31" t="s">
        <v>17</v>
      </c>
      <c r="D19" s="32" t="s">
        <v>38</v>
      </c>
      <c r="E19" s="32" t="s">
        <v>39</v>
      </c>
      <c r="F19" s="10">
        <v>104973</v>
      </c>
    </row>
    <row r="20" spans="2:9" ht="153.75" customHeight="1" x14ac:dyDescent="0.25">
      <c r="B20" s="11" t="s">
        <v>5</v>
      </c>
      <c r="C20" s="24" t="s">
        <v>18</v>
      </c>
      <c r="D20" s="11" t="s">
        <v>40</v>
      </c>
      <c r="E20" s="11" t="s">
        <v>41</v>
      </c>
      <c r="F20" s="9">
        <v>130920</v>
      </c>
    </row>
    <row r="21" spans="2:9" ht="84" customHeight="1" x14ac:dyDescent="0.25">
      <c r="B21" s="31" t="s">
        <v>5</v>
      </c>
      <c r="C21" s="31" t="s">
        <v>28</v>
      </c>
      <c r="D21" s="31" t="s">
        <v>42</v>
      </c>
      <c r="E21" s="12" t="s">
        <v>43</v>
      </c>
      <c r="F21" s="10">
        <v>7572.01</v>
      </c>
    </row>
    <row r="22" spans="2:9" ht="84" customHeight="1" x14ac:dyDescent="0.25">
      <c r="B22" s="11" t="s">
        <v>5</v>
      </c>
      <c r="C22" s="24" t="s">
        <v>19</v>
      </c>
      <c r="D22" s="11" t="s">
        <v>63</v>
      </c>
      <c r="E22" s="33" t="s">
        <v>21</v>
      </c>
      <c r="F22" s="34"/>
    </row>
    <row r="23" spans="2:9" ht="84" customHeight="1" x14ac:dyDescent="0.25">
      <c r="B23" s="31" t="s">
        <v>5</v>
      </c>
      <c r="C23" s="31" t="s">
        <v>20</v>
      </c>
      <c r="D23" s="12" t="s">
        <v>64</v>
      </c>
      <c r="E23" s="35" t="s">
        <v>21</v>
      </c>
      <c r="F23" s="36"/>
    </row>
    <row r="24" spans="2:9" ht="30.75" customHeight="1" x14ac:dyDescent="0.25">
      <c r="B24" s="54" t="s">
        <v>5</v>
      </c>
      <c r="C24" s="54" t="s">
        <v>65</v>
      </c>
      <c r="D24" s="54" t="s">
        <v>67</v>
      </c>
      <c r="E24" s="18" t="s">
        <v>70</v>
      </c>
      <c r="F24" s="19">
        <v>63465.599999999999</v>
      </c>
    </row>
    <row r="25" spans="2:9" ht="28.5" customHeight="1" x14ac:dyDescent="0.25">
      <c r="B25" s="55"/>
      <c r="C25" s="55"/>
      <c r="D25" s="55"/>
      <c r="E25" s="18" t="s">
        <v>69</v>
      </c>
      <c r="F25" s="19">
        <v>32457.599999999999</v>
      </c>
    </row>
    <row r="26" spans="2:9" ht="30.75" customHeight="1" x14ac:dyDescent="0.25">
      <c r="B26" s="55"/>
      <c r="C26" s="55"/>
      <c r="D26" s="55"/>
      <c r="E26" s="18" t="s">
        <v>72</v>
      </c>
      <c r="F26" s="19">
        <v>38100</v>
      </c>
    </row>
    <row r="27" spans="2:9" ht="40.5" customHeight="1" x14ac:dyDescent="0.25">
      <c r="B27" s="55"/>
      <c r="C27" s="55"/>
      <c r="D27" s="55"/>
      <c r="E27" s="18" t="s">
        <v>68</v>
      </c>
      <c r="F27" s="19">
        <v>6366.6</v>
      </c>
    </row>
    <row r="28" spans="2:9" ht="36.75" customHeight="1" x14ac:dyDescent="0.25">
      <c r="B28" s="55"/>
      <c r="C28" s="55"/>
      <c r="D28" s="55"/>
      <c r="E28" s="18" t="s">
        <v>71</v>
      </c>
      <c r="F28" s="19">
        <v>233202.06</v>
      </c>
    </row>
    <row r="29" spans="2:9" ht="26.25" customHeight="1" x14ac:dyDescent="0.25">
      <c r="B29" s="56"/>
      <c r="C29" s="56"/>
      <c r="D29" s="56"/>
      <c r="E29" s="20" t="s">
        <v>9</v>
      </c>
      <c r="F29" s="30">
        <f>SUM(F24:F28)</f>
        <v>373591.86</v>
      </c>
    </row>
    <row r="30" spans="2:9" ht="101.25" customHeight="1" x14ac:dyDescent="0.25">
      <c r="B30" s="31" t="s">
        <v>5</v>
      </c>
      <c r="C30" s="31" t="s">
        <v>66</v>
      </c>
      <c r="D30" s="12" t="s">
        <v>73</v>
      </c>
      <c r="E30" s="12" t="s">
        <v>74</v>
      </c>
      <c r="F30" s="57">
        <v>18720</v>
      </c>
    </row>
    <row r="31" spans="2:9" ht="84" customHeight="1" x14ac:dyDescent="0.25">
      <c r="B31" s="18" t="s">
        <v>6</v>
      </c>
      <c r="C31" s="21" t="s">
        <v>44</v>
      </c>
      <c r="D31" s="18" t="s">
        <v>50</v>
      </c>
      <c r="E31" s="18" t="s">
        <v>51</v>
      </c>
      <c r="F31" s="19">
        <v>24408</v>
      </c>
    </row>
    <row r="32" spans="2:9" ht="84" customHeight="1" x14ac:dyDescent="0.25">
      <c r="B32" s="12" t="s">
        <v>6</v>
      </c>
      <c r="C32" s="13" t="s">
        <v>45</v>
      </c>
      <c r="D32" s="12" t="s">
        <v>52</v>
      </c>
      <c r="E32" s="12" t="s">
        <v>51</v>
      </c>
      <c r="F32" s="10">
        <v>49200</v>
      </c>
    </row>
    <row r="33" spans="2:6" ht="84" customHeight="1" x14ac:dyDescent="0.25">
      <c r="B33" s="18" t="s">
        <v>6</v>
      </c>
      <c r="C33" s="21" t="s">
        <v>13</v>
      </c>
      <c r="D33" s="18" t="s">
        <v>53</v>
      </c>
      <c r="E33" s="18" t="s">
        <v>54</v>
      </c>
      <c r="F33" s="19">
        <v>37000</v>
      </c>
    </row>
    <row r="34" spans="2:6" ht="84" customHeight="1" x14ac:dyDescent="0.25">
      <c r="B34" s="12" t="s">
        <v>6</v>
      </c>
      <c r="C34" s="13" t="s">
        <v>46</v>
      </c>
      <c r="D34" s="12" t="s">
        <v>55</v>
      </c>
      <c r="E34" s="12" t="s">
        <v>56</v>
      </c>
      <c r="F34" s="10">
        <v>16607</v>
      </c>
    </row>
    <row r="35" spans="2:6" ht="84" customHeight="1" x14ac:dyDescent="0.25">
      <c r="B35" s="18" t="s">
        <v>6</v>
      </c>
      <c r="C35" s="21" t="s">
        <v>47</v>
      </c>
      <c r="D35" s="18" t="s">
        <v>57</v>
      </c>
      <c r="E35" s="18" t="s">
        <v>58</v>
      </c>
      <c r="F35" s="19">
        <v>6664.35</v>
      </c>
    </row>
    <row r="36" spans="2:6" ht="114" customHeight="1" x14ac:dyDescent="0.25">
      <c r="B36" s="12" t="s">
        <v>10</v>
      </c>
      <c r="C36" s="13" t="s">
        <v>48</v>
      </c>
      <c r="D36" s="12" t="s">
        <v>59</v>
      </c>
      <c r="E36" s="12" t="s">
        <v>60</v>
      </c>
      <c r="F36" s="10">
        <v>8086</v>
      </c>
    </row>
    <row r="37" spans="2:6" ht="99.75" customHeight="1" x14ac:dyDescent="0.25">
      <c r="B37" s="18" t="s">
        <v>10</v>
      </c>
      <c r="C37" s="21" t="s">
        <v>49</v>
      </c>
      <c r="D37" s="18" t="s">
        <v>61</v>
      </c>
      <c r="E37" s="18" t="s">
        <v>62</v>
      </c>
      <c r="F37" s="19">
        <v>3300</v>
      </c>
    </row>
    <row r="38" spans="2:6" ht="23.25" customHeight="1" x14ac:dyDescent="0.25">
      <c r="B38" s="50"/>
      <c r="C38" s="50"/>
      <c r="D38" s="50"/>
      <c r="E38" s="50"/>
      <c r="F38" s="50"/>
    </row>
  </sheetData>
  <mergeCells count="17">
    <mergeCell ref="B38:F38"/>
    <mergeCell ref="C10:C12"/>
    <mergeCell ref="D10:D12"/>
    <mergeCell ref="B24:B29"/>
    <mergeCell ref="C24:C29"/>
    <mergeCell ref="D24:D29"/>
    <mergeCell ref="B2:F2"/>
    <mergeCell ref="E4:F4"/>
    <mergeCell ref="B6:B8"/>
    <mergeCell ref="C6:C8"/>
    <mergeCell ref="D6:D8"/>
    <mergeCell ref="E22:F22"/>
    <mergeCell ref="E23:F23"/>
    <mergeCell ref="B10:B12"/>
    <mergeCell ref="B13:B18"/>
    <mergeCell ref="C13:C18"/>
    <mergeCell ref="D13:D18"/>
  </mergeCells>
  <pageMargins left="0.51181102362204722" right="0.51181102362204722" top="0.78740157480314965" bottom="0.78740157480314965" header="0.31496062992125984" footer="0.31496062992125984"/>
  <pageSetup paperSize="9" scale="50" orientation="portrait" verticalDpi="300" r:id="rId1"/>
  <ignoredErrors>
    <ignoredError sqref="F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SETEMBRO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2022-09-01T17:53:25Z</cp:lastPrinted>
  <dcterms:created xsi:type="dcterms:W3CDTF">2019-03-11T17:53:00Z</dcterms:created>
  <dcterms:modified xsi:type="dcterms:W3CDTF">2022-09-30T19:20:27Z</dcterms:modified>
</cp:coreProperties>
</file>