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esaserver01\Base DELC\Licitação\LICITAÇÕES\TRANSPARÊNCIA\Relatórios - 2022\"/>
    </mc:Choice>
  </mc:AlternateContent>
  <xr:revisionPtr revIDLastSave="0" documentId="13_ncr:1_{BC565DF6-A49E-452F-A13C-BE166A7C073F}" xr6:coauthVersionLast="47" xr6:coauthVersionMax="47" xr10:uidLastSave="{00000000-0000-0000-0000-000000000000}"/>
  <bookViews>
    <workbookView xWindow="-20610" yWindow="-120" windowWidth="20730" windowHeight="11160" xr2:uid="{00000000-000D-0000-FFFF-FFFF00000000}"/>
  </bookViews>
  <sheets>
    <sheet name="JULHO" sheetId="1" r:id="rId1"/>
  </sheets>
  <definedNames>
    <definedName name="_GoBack" localSheetId="0">JULHO!#REF!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41" i="1" l="1"/>
  <c r="F35" i="1" l="1"/>
  <c r="F30" i="1" l="1"/>
  <c r="F18" i="1" l="1"/>
  <c r="F13" i="1" l="1"/>
  <c r="F9" i="1" l="1"/>
</calcChain>
</file>

<file path=xl/sharedStrings.xml><?xml version="1.0" encoding="utf-8"?>
<sst xmlns="http://schemas.openxmlformats.org/spreadsheetml/2006/main" count="107" uniqueCount="82">
  <si>
    <t>MODALIDADE</t>
  </si>
  <si>
    <t>NÚMERO</t>
  </si>
  <si>
    <t>OBJETO</t>
  </si>
  <si>
    <t>VENCEDOR COM CNPJ</t>
  </si>
  <si>
    <t>VALOR CONTRATADO</t>
  </si>
  <si>
    <t>Pregão Eletrônico</t>
  </si>
  <si>
    <t>Dispensa</t>
  </si>
  <si>
    <t>008/22</t>
  </si>
  <si>
    <t>CCS COMERCIO SERVICOS E LOCACAO DE MAQUINAS E EQUIPAMENTOS LTDA, CNPJ: 39.941.932/0001-74</t>
  </si>
  <si>
    <t>BHS - BOMBAS HIDRAULICAS E SERVICOS LTDA, CNPJ: 13.576.654/0001-00</t>
  </si>
  <si>
    <t>020/22</t>
  </si>
  <si>
    <t>029/22</t>
  </si>
  <si>
    <t>037/22</t>
  </si>
  <si>
    <t>042/22</t>
  </si>
  <si>
    <t>045/22</t>
  </si>
  <si>
    <t>046/22</t>
  </si>
  <si>
    <t>050/22</t>
  </si>
  <si>
    <t>054/22</t>
  </si>
  <si>
    <t>057/22</t>
  </si>
  <si>
    <t>066/22</t>
  </si>
  <si>
    <t>129/21</t>
  </si>
  <si>
    <t>022/22</t>
  </si>
  <si>
    <t>Contratação de empresa especializada na prestação serviços de atendimento, de natureza continuada, na Agência de Atendimento da Cesama ou em outro lugar designado pela empresa, com dedicação de mão de obra exclusiva, nas modalidades presencial e via plataforma digital, abrangendo recebimento de demandas, orientação e esclarecimento de dúvidas, registro, análise e resolução das
solicitações dos usuários, conforme legislação em vigor.</t>
  </si>
  <si>
    <t>RMX CONSERVADORA EIRELI, CNPJ: 17.399.037/0001-37</t>
  </si>
  <si>
    <t>Aquisição de conjuntos motobombas e motores de alto rendimento para uso da CESAMA, conforme especificações contidas no Termo de Referência</t>
  </si>
  <si>
    <t>Total</t>
  </si>
  <si>
    <t>Aquisição de 12 (doze) notebooks para atender às demandas de vários departamentos da Cesama.</t>
  </si>
  <si>
    <t>Aquisição de MRCs de Alcalinidade, DBO, dureza, KIT para análise de COT(carbono orgânico total) e Fita indicadora de Ph para o Laboratório Central  da CESAMA.</t>
  </si>
  <si>
    <t>AWKALAB PRODUTOS PARA LABORATORIO LTDA, CNPJ: 04.880.181/0001-49</t>
  </si>
  <si>
    <t>LICITEC COMERCIAL EIRELI, CNPJ: 10.614.837/0001-84</t>
  </si>
  <si>
    <t>TJR SOLUCOES E SUPRIMENTOS LTDA, CNPJ: 37.629.967/0001-47</t>
  </si>
  <si>
    <t>EB BOMBAS E EQUIPAMENTOS INDUSTRIAIS LTDA , CNPJ: 12.615.299/0001-78</t>
  </si>
  <si>
    <t>TRISTAO PAINEIS ELETRICOS MONTAGENS E INSTALACOES LTD, CNPJ: 30.486.593/0001-09</t>
  </si>
  <si>
    <t>Implantação do Sistema de Registro de Preços, pelo prazo de 12 meses, para eventual aquisição de aparelhos celulares smartphones e aparelhos de telefones fixos para uso corporativo e atendimento às necessidades de comunicação das atividades operacionais da CESAMA.</t>
  </si>
  <si>
    <t>HYPER TECHNOLOGIES COMERCIO DE INFORMATICA E SERVICOS EIRELI, CNPJ: 40.689.972/0001-50</t>
  </si>
  <si>
    <t>Aquisição de Módulos de energia solar, Baterias e Controlador de Carga para painel solar para uso da CESAMA.</t>
  </si>
  <si>
    <t>RAF TECNOLOGIA SERVICE EIRELI, CNPJ: 24.488.597/0001-23</t>
  </si>
  <si>
    <t>P.F MEOTTI LICITACOES LTDA, CNPJ:34.133.591/0001-97</t>
  </si>
  <si>
    <t>M&amp;M IMPORTACAO E ECOMMERCE DE INFORMATICA LTDA, CNPJ: 27.414.128/0001-58</t>
  </si>
  <si>
    <t>Aquisição de cabos de energia para instalação de novos conjuntos motobombas e adequação das elevatórias a NR-10, conforme especificações contidas no Termo de Referência.</t>
  </si>
  <si>
    <t>FRONT COMERCIAL LTDA, CNPJ: 43.731.740/0001-00</t>
  </si>
  <si>
    <t>NOVO MUNDO COMERCIO DE MATERIAIS ELETRICOS LTDA, CNPJ: 02.011.280/0001-69</t>
  </si>
  <si>
    <t>MASTER TECNOLOGIA INDUSTRIAL LTDA, CNPJ: 27.041.844/0001-37</t>
  </si>
  <si>
    <t>TRJ COMERCIO E SERVICO LTDA, CNPJ: 00.404.573/0001-80</t>
  </si>
  <si>
    <t> YBR COMERCIO E SERVICOS ELETRICOS LTDA, CNPJ: 37.180.381/0001-48</t>
  </si>
  <si>
    <t>LICITARA COMERCIO DE MAQUINAS E EQUIPAMENTOS LTDA, CNPJ: 29.953.468/0001-82</t>
  </si>
  <si>
    <t>DENISE TERESINHA PETRY CAMEJO , CNPJ: 02.997.059/0001-21</t>
  </si>
  <si>
    <t>I.R. COMERCIO E MATERIAIS ELETRICOS EIRELI, CNPJ: 33.149.502/0001-38</t>
  </si>
  <si>
    <t>ERASMO DE SOUZA BRAGA, CNPJ: 45.482.206/0001-33</t>
  </si>
  <si>
    <t>POLO COMERCIAL EIRELI, CNPJ: 24.507.460/0001-79</t>
  </si>
  <si>
    <t>Implantação do Sistema de Registro de Preços, pelo prazo de 12 meses, para eventual aquisição de conexões e tubos de PVC para redes de água e esgoto, registros de gaveta metal para instalações hidráulicas em saneamento (NBR 14580), registros de gaveta em ferro fundido p/ PVC e ventosa simples função em ferro fundido, para uso da CESAMA</t>
  </si>
  <si>
    <t>Implantação do Sistema de Registro de Preços, pelo prazo de 12 meses, para eventual aquisição de Hidróxido de Cálcio em suspensão para uso da CESAMA no tratamento de água para o consumo humano.</t>
  </si>
  <si>
    <t>N. S. A. COMERCIO DE MATERIAIS DE SANEAMENTO EIRELI, CNPJ: 42.299.386/0001-24</t>
  </si>
  <si>
    <t>ARGOS LTDA, CNPJ: 42.262.411/0001-03</t>
  </si>
  <si>
    <t>GRANADA COMERCIO DE TUBOS E CONEXOES EIRELI, CNPJ: 21.420.571/0001-55</t>
  </si>
  <si>
    <t>ALC TUBOS E CONEXOES EIRELI, CNPJ: 20.718.935/0002-04</t>
  </si>
  <si>
    <t>MIIKA NACIONAL LTDA, CNPJ: 04.440.706/0001-25</t>
  </si>
  <si>
    <t>inexigibilidade</t>
  </si>
  <si>
    <t xml:space="preserve">Implantação do Sistema de Registro de Preços, pelo prazo de 12 (doze) meses, para eventual aquisição de Cimento Portland CPII E-32, para a CESAMA. </t>
  </si>
  <si>
    <t>PATICCIE REIS MATERIAIS DE CONSTRUCAO LTDA, CNPJ: 02.765.244/000190</t>
  </si>
  <si>
    <t>Contratação de empresa especializada para prestação de serviços contínuos de limpeza, asseio, conservação predial e serviços de copa, visando à obtenção de adequadas condições de salubridade e higiene, com a disponibilização de mão-de-obra, fornecimento de produtos (saneantes domissanitários), materiais (exceto café e açúcar) e equipamentos, sob a inteira responsabilidade da Contratada, em locais determinados na relação de endereços, conforme especificação contida no Termo de Referência.</t>
  </si>
  <si>
    <t>Implantação do Sistema de Registro de Preços, pelo prazo de 12 (doze)meses, para eventual aquisição de mangueiras para desobstrução de redes de esgotos, limpeza de galerias e para caminhões pipa, para a CESAMA</t>
  </si>
  <si>
    <t>PROMIX COMERCIO E SERVICOS LTDA, CNPJ: 38.425.816/0001-30</t>
  </si>
  <si>
    <t>MONPERI AUTOMACAO HIDRAULICA E PNEUMATICA LTDA, CNPJ: 29.468.712/0001-11</t>
  </si>
  <si>
    <t>Aquisição de 5 (cinco) motocicletas categoria urbana com motorização mínima de 145cc e máxima de 165cc para a frota da CESAMA, conforme descrição técnica constante no item 4 deste termo de referência.</t>
  </si>
  <si>
    <t>DESERTO</t>
  </si>
  <si>
    <t>033/22</t>
  </si>
  <si>
    <t>036/22</t>
  </si>
  <si>
    <t>043/22</t>
  </si>
  <si>
    <t>Aquisição de REFRIGERADORES 410 E 280 LITROS E FRIGOBARES, para utilização do DECO e DEEV, e DSGD (GUARITA) da CESAMA.</t>
  </si>
  <si>
    <t>FUTURA COMÉRCIO DE MATERIAIS DE INFORMATICA E ESCRITORIO LTDA – ME - CNPJ 07.856.576/0001-02</t>
  </si>
  <si>
    <t>Aquisição de 600 (seiscentos) kits por dispensa de licitação para distribuição como brinde na “XXXIª Semana Interna de Prevenção de Acidentes” da CESAMA, conforme especificações contidas neste Termo de Referência.</t>
  </si>
  <si>
    <t>COMERCIAL MEGA BRINDES LTDA – CNPJ: 11.865.671/0001-31</t>
  </si>
  <si>
    <t xml:space="preserve"> Aquisição de Certificado Digital tipo certificados digitais tipo e-CPF A3 Armazenamento em Nuvem, com validade de 01 (um) ano contado da data de emissão do certificado conforme especificações contidas neste Termo de Referência.</t>
  </si>
  <si>
    <t>VCS CERTIFICAÇÃO E SERVIÇOS LTDA – ME, CNPJ: 12.517.704/0001-15</t>
  </si>
  <si>
    <t>Aquisição de webcams e caixas de som para a Cesama</t>
  </si>
  <si>
    <t>BELMICRO COMPUTADORES LTDA, CNPJ: 71.052.559/0003-75</t>
  </si>
  <si>
    <t>014/22</t>
  </si>
  <si>
    <t>Contratação de empresa especializada para prestar serviços de manutenção em balança analítica marca Shimadzu - modelo ATY 224, utilizada para análises em água e esgoto, de uso do Laboratório Central da Cesama</t>
  </si>
  <si>
    <t>CALL OFFICESERVMETROLOGICOS EEQUIP PRECISÃO LTDA. EPP,  CNPJ: 03.345.708/0001-72</t>
  </si>
  <si>
    <t>Contratação de treinamento in company para até 460 (quatrocentos e
sessenta) empregados, para atendimento ao disposto no Art. 59, § 2º, do Código de Conduta Ética e Integridade da Cesama e no art.
9º, § 1º, VI, da Lei das Estatais</t>
  </si>
  <si>
    <t xml:space="preserve"> FIEMG Regional Zona da Mata, CNPJ 17.212.069/0005-05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</si>
</sst>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quot;#,##0.00"/>
    <numFmt numFmtId="165" formatCode="&quot;R$&quot;\ #,##0.00"/>
  </numFmts>
  <fonts count="9" x14ac:knownFonts="1">
    <font>
      <sz val="11"/>
      <color theme="1"/>
      <name val="Calibri"/>
      <family val="2"/>
      <scheme val="minor"/>
    </font>
    <font>
      <b/>
      <sz val="11"/>
      <color theme="0"/>
      <name val="Calibri"/>
      <family val="2"/>
      <scheme val="minor"/>
    </font>
    <font>
      <sz val="11"/>
      <name val="Calibri"/>
      <family val="2"/>
      <scheme val="minor"/>
    </font>
    <font>
      <b/>
      <sz val="11"/>
      <name val="Calibri"/>
      <family val="2"/>
      <scheme val="minor"/>
    </font>
    <font>
      <sz val="11"/>
      <name val="Arial"/>
      <family val="2"/>
    </font>
    <font>
      <b/>
      <sz val="11"/>
      <name val="Arial"/>
      <family val="2"/>
    </font>
    <font>
      <sz val="11"/>
      <color indexed="8"/>
      <name val="Calibri"/>
      <family val="2"/>
    </font>
    <font>
      <b/>
      <sz val="11"/>
      <name val="Cambria"/>
      <family val="1"/>
      <scheme val="major"/>
    </font>
    <font>
      <b/>
      <sz val="10.5"/>
      <name val="Arial"/>
      <family val="2"/>
    </font>
  </fonts>
  <fills count="6">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79998168889431442"/>
        <bgColor indexed="26"/>
      </patternFill>
    </fill>
  </fills>
  <borders count="12">
    <border>
      <left/>
      <right/>
      <top/>
      <bottom/>
      <diagonal/>
    </border>
    <border>
      <left style="thin">
        <color indexed="64"/>
      </left>
      <right style="thin">
        <color indexed="64"/>
      </right>
      <top style="thin">
        <color indexed="64"/>
      </top>
      <bottom style="thin">
        <color indexed="64"/>
      </bottom>
      <diagonal/>
    </border>
    <border>
      <left style="thick">
        <color theme="3"/>
      </left>
      <right style="thin">
        <color theme="1"/>
      </right>
      <top style="thick">
        <color theme="3"/>
      </top>
      <bottom/>
      <diagonal/>
    </border>
    <border>
      <left style="thin">
        <color theme="1"/>
      </left>
      <right style="thin">
        <color theme="1"/>
      </right>
      <top style="thick">
        <color theme="3"/>
      </top>
      <bottom/>
      <diagonal/>
    </border>
    <border>
      <left style="thin">
        <color theme="1"/>
      </left>
      <right style="thick">
        <color theme="3"/>
      </right>
      <top style="thick">
        <color theme="3"/>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bottom style="thin">
        <color indexed="8"/>
      </bottom>
      <diagonal/>
    </border>
  </borders>
  <cellStyleXfs count="2">
    <xf numFmtId="0" fontId="0" fillId="0" borderId="0"/>
    <xf numFmtId="0" fontId="6" fillId="0" borderId="0"/>
  </cellStyleXfs>
  <cellXfs count="60">
    <xf numFmtId="0" fontId="0" fillId="0" borderId="0" xfId="0"/>
    <xf numFmtId="0" fontId="0" fillId="0" borderId="0" xfId="0" applyBorder="1"/>
    <xf numFmtId="0" fontId="0" fillId="0" borderId="0" xfId="0" applyAlignment="1">
      <alignment horizont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4" xfId="0" applyNumberFormat="1" applyFont="1" applyFill="1" applyBorder="1" applyAlignment="1">
      <alignment horizontal="center" vertical="center"/>
    </xf>
    <xf numFmtId="0" fontId="1" fillId="2" borderId="3" xfId="0" applyFont="1" applyFill="1" applyBorder="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xf>
    <xf numFmtId="164" fontId="3" fillId="3"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4" fillId="4" borderId="1" xfId="0" applyFont="1" applyFill="1" applyBorder="1" applyAlignment="1">
      <alignment horizontal="center" vertical="center" wrapText="1"/>
    </xf>
    <xf numFmtId="165" fontId="8" fillId="3" borderId="8" xfId="0" applyNumberFormat="1" applyFont="1" applyFill="1" applyBorder="1" applyAlignment="1">
      <alignment horizontal="center" vertical="center" wrapText="1"/>
    </xf>
    <xf numFmtId="165" fontId="8" fillId="4" borderId="8" xfId="0" applyNumberFormat="1" applyFont="1" applyFill="1" applyBorder="1" applyAlignment="1">
      <alignment horizontal="center" vertical="center" wrapText="1"/>
    </xf>
    <xf numFmtId="165" fontId="7" fillId="4" borderId="1" xfId="1"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9" xfId="0" applyFont="1" applyFill="1" applyBorder="1" applyAlignment="1">
      <alignment horizontal="center" vertical="center"/>
    </xf>
    <xf numFmtId="165" fontId="8" fillId="4" borderId="1" xfId="0" applyNumberFormat="1"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8" xfId="0" applyFont="1" applyFill="1" applyBorder="1" applyAlignment="1">
      <alignment horizontal="center" vertical="center"/>
    </xf>
    <xf numFmtId="0" fontId="0" fillId="2" borderId="5" xfId="0" applyFill="1" applyBorder="1" applyAlignment="1">
      <alignment horizontal="center"/>
    </xf>
    <xf numFmtId="0" fontId="0" fillId="0" borderId="0" xfId="0" applyBorder="1" applyAlignment="1">
      <alignment horizontal="center"/>
    </xf>
    <xf numFmtId="0" fontId="2" fillId="0" borderId="9"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8" xfId="0" applyFont="1" applyFill="1" applyBorder="1" applyAlignment="1">
      <alignment horizontal="center" vertical="center"/>
    </xf>
    <xf numFmtId="0" fontId="3" fillId="0" borderId="1" xfId="0" applyFont="1" applyFill="1" applyBorder="1" applyAlignment="1">
      <alignment horizontal="center" vertical="center" wrapText="1"/>
    </xf>
    <xf numFmtId="165" fontId="8" fillId="0" borderId="8" xfId="0" applyNumberFormat="1" applyFont="1" applyFill="1" applyBorder="1" applyAlignment="1">
      <alignment horizontal="center" vertical="center" wrapText="1"/>
    </xf>
    <xf numFmtId="0" fontId="2" fillId="4" borderId="9" xfId="0" applyFont="1" applyFill="1" applyBorder="1" applyAlignment="1">
      <alignment vertical="center" wrapText="1"/>
    </xf>
    <xf numFmtId="0" fontId="4" fillId="0" borderId="1" xfId="0" applyFont="1" applyFill="1" applyBorder="1" applyAlignment="1">
      <alignment horizontal="center" vertical="center" wrapText="1"/>
    </xf>
    <xf numFmtId="165" fontId="7" fillId="0" borderId="1" xfId="1"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165" fontId="7" fillId="5" borderId="11" xfId="1" applyNumberFormat="1" applyFont="1" applyFill="1" applyBorder="1" applyAlignment="1">
      <alignment horizontal="center" vertical="center" wrapText="1"/>
    </xf>
    <xf numFmtId="0" fontId="2" fillId="0" borderId="1" xfId="0" applyFont="1" applyFill="1" applyBorder="1" applyAlignment="1">
      <alignment horizontal="center" vertical="center"/>
    </xf>
    <xf numFmtId="165" fontId="7" fillId="0" borderId="11" xfId="1" applyNumberFormat="1" applyFont="1" applyFill="1" applyBorder="1" applyAlignment="1">
      <alignment horizontal="center" vertical="center" wrapText="1"/>
    </xf>
    <xf numFmtId="164" fontId="7" fillId="0" borderId="1" xfId="1" applyNumberFormat="1" applyFont="1" applyFill="1" applyBorder="1" applyAlignment="1">
      <alignment horizontal="center" vertical="center" wrapText="1"/>
    </xf>
  </cellXfs>
  <cellStyles count="2">
    <cellStyle name="Excel Built-in Normal"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398317</xdr:colOff>
      <xdr:row>0</xdr:row>
      <xdr:rowOff>173182</xdr:rowOff>
    </xdr:from>
    <xdr:to>
      <xdr:col>5</xdr:col>
      <xdr:colOff>554182</xdr:colOff>
      <xdr:row>1</xdr:row>
      <xdr:rowOff>630382</xdr:rowOff>
    </xdr:to>
    <xdr:pic>
      <xdr:nvPicPr>
        <xdr:cNvPr id="4" name="Imagem 3">
          <a:extLst>
            <a:ext uri="{FF2B5EF4-FFF2-40B4-BE49-F238E27FC236}">
              <a16:creationId xmlns:a16="http://schemas.microsoft.com/office/drawing/2014/main" id="{76C77BE2-2078-499D-B5B8-76277ACF27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4272" y="173182"/>
          <a:ext cx="8520546" cy="647700"/>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9"/>
  <sheetViews>
    <sheetView showGridLines="0" tabSelected="1" zoomScale="55" zoomScaleNormal="55" workbookViewId="0">
      <selection activeCell="F41" sqref="F41"/>
    </sheetView>
  </sheetViews>
  <sheetFormatPr defaultRowHeight="120" customHeight="1" x14ac:dyDescent="0.25"/>
  <cols>
    <col min="1" max="1" width="2.85546875" customWidth="1"/>
    <col min="2" max="2" width="20.85546875" style="2" customWidth="1"/>
    <col min="3" max="3" width="14.85546875" style="2" customWidth="1"/>
    <col min="4" max="4" width="68.85546875" style="7" customWidth="1"/>
    <col min="5" max="5" width="41.85546875" style="7" customWidth="1"/>
    <col min="6" max="6" width="23.7109375" style="8" customWidth="1"/>
    <col min="8" max="8" width="36.5703125" bestFit="1" customWidth="1"/>
    <col min="9" max="9" width="13.5703125" bestFit="1" customWidth="1"/>
  </cols>
  <sheetData>
    <row r="1" spans="1:6" ht="15" x14ac:dyDescent="0.25"/>
    <row r="2" spans="1:6" ht="52.5" customHeight="1" thickBot="1" x14ac:dyDescent="0.3">
      <c r="B2" s="40"/>
      <c r="C2" s="40"/>
      <c r="D2" s="40"/>
      <c r="E2" s="40"/>
      <c r="F2" s="40"/>
    </row>
    <row r="3" spans="1:6" ht="46.5" customHeight="1" thickTop="1" x14ac:dyDescent="0.25">
      <c r="A3" s="1"/>
      <c r="B3" s="3" t="s">
        <v>0</v>
      </c>
      <c r="C3" s="4" t="s">
        <v>1</v>
      </c>
      <c r="D3" s="6" t="s">
        <v>2</v>
      </c>
      <c r="E3" s="6" t="s">
        <v>3</v>
      </c>
      <c r="F3" s="5" t="s">
        <v>4</v>
      </c>
    </row>
    <row r="4" spans="1:6" ht="118.5" customHeight="1" x14ac:dyDescent="0.25">
      <c r="B4" s="13" t="s">
        <v>5</v>
      </c>
      <c r="C4" s="14" t="s">
        <v>20</v>
      </c>
      <c r="D4" s="13" t="s">
        <v>22</v>
      </c>
      <c r="E4" s="16" t="s">
        <v>23</v>
      </c>
      <c r="F4" s="19">
        <v>625000</v>
      </c>
    </row>
    <row r="5" spans="1:6" ht="47.25" customHeight="1" x14ac:dyDescent="0.25">
      <c r="B5" s="33" t="s">
        <v>5</v>
      </c>
      <c r="C5" s="36" t="s">
        <v>7</v>
      </c>
      <c r="D5" s="33" t="s">
        <v>24</v>
      </c>
      <c r="E5" s="21" t="s">
        <v>31</v>
      </c>
      <c r="F5" s="17">
        <v>835000</v>
      </c>
    </row>
    <row r="6" spans="1:6" ht="48.75" customHeight="1" x14ac:dyDescent="0.25">
      <c r="B6" s="34"/>
      <c r="C6" s="37"/>
      <c r="D6" s="34"/>
      <c r="E6" s="12" t="s">
        <v>8</v>
      </c>
      <c r="F6" s="17">
        <v>18000</v>
      </c>
    </row>
    <row r="7" spans="1:6" ht="44.25" customHeight="1" x14ac:dyDescent="0.25">
      <c r="B7" s="34"/>
      <c r="C7" s="37"/>
      <c r="D7" s="34"/>
      <c r="E7" s="12" t="s">
        <v>9</v>
      </c>
      <c r="F7" s="17">
        <v>125920</v>
      </c>
    </row>
    <row r="8" spans="1:6" ht="46.5" customHeight="1" x14ac:dyDescent="0.25">
      <c r="B8" s="34"/>
      <c r="C8" s="37"/>
      <c r="D8" s="34"/>
      <c r="E8" s="12" t="s">
        <v>32</v>
      </c>
      <c r="F8" s="17">
        <v>404100</v>
      </c>
    </row>
    <row r="9" spans="1:6" ht="30" customHeight="1" x14ac:dyDescent="0.25">
      <c r="B9" s="35"/>
      <c r="C9" s="38"/>
      <c r="D9" s="35"/>
      <c r="E9" s="11" t="s">
        <v>25</v>
      </c>
      <c r="F9" s="17">
        <f>SUM(F5:F8)</f>
        <v>1383020</v>
      </c>
    </row>
    <row r="10" spans="1:6" ht="54.75" customHeight="1" x14ac:dyDescent="0.25">
      <c r="B10" s="22" t="s">
        <v>5</v>
      </c>
      <c r="C10" s="23" t="s">
        <v>10</v>
      </c>
      <c r="D10" s="22" t="s">
        <v>26</v>
      </c>
      <c r="E10" s="13" t="s">
        <v>30</v>
      </c>
      <c r="F10" s="18">
        <v>53760</v>
      </c>
    </row>
    <row r="11" spans="1:6" ht="51.75" customHeight="1" x14ac:dyDescent="0.25">
      <c r="B11" s="41" t="s">
        <v>5</v>
      </c>
      <c r="C11" s="42" t="s">
        <v>21</v>
      </c>
      <c r="D11" s="41" t="s">
        <v>27</v>
      </c>
      <c r="E11" s="43" t="s">
        <v>28</v>
      </c>
      <c r="F11" s="44">
        <v>112.6</v>
      </c>
    </row>
    <row r="12" spans="1:6" ht="51.75" customHeight="1" x14ac:dyDescent="0.25">
      <c r="B12" s="45"/>
      <c r="C12" s="46"/>
      <c r="D12" s="45"/>
      <c r="E12" s="43" t="s">
        <v>29</v>
      </c>
      <c r="F12" s="44">
        <v>15770</v>
      </c>
    </row>
    <row r="13" spans="1:6" ht="51.75" customHeight="1" x14ac:dyDescent="0.25">
      <c r="B13" s="47"/>
      <c r="C13" s="48"/>
      <c r="D13" s="47"/>
      <c r="E13" s="49" t="s">
        <v>25</v>
      </c>
      <c r="F13" s="50">
        <f>SUM(F11:F12)</f>
        <v>15882.6</v>
      </c>
    </row>
    <row r="14" spans="1:6" ht="75.75" customHeight="1" x14ac:dyDescent="0.25">
      <c r="B14" s="51" t="s">
        <v>5</v>
      </c>
      <c r="C14" s="14" t="s">
        <v>11</v>
      </c>
      <c r="D14" s="51" t="s">
        <v>33</v>
      </c>
      <c r="E14" s="13" t="s">
        <v>34</v>
      </c>
      <c r="F14" s="24">
        <v>113093</v>
      </c>
    </row>
    <row r="15" spans="1:6" ht="40.5" customHeight="1" x14ac:dyDescent="0.25">
      <c r="B15" s="41" t="s">
        <v>5</v>
      </c>
      <c r="C15" s="42" t="s">
        <v>12</v>
      </c>
      <c r="D15" s="41" t="s">
        <v>35</v>
      </c>
      <c r="E15" s="52" t="s">
        <v>36</v>
      </c>
      <c r="F15" s="53">
        <v>5900</v>
      </c>
    </row>
    <row r="16" spans="1:6" ht="36" customHeight="1" x14ac:dyDescent="0.25">
      <c r="B16" s="45"/>
      <c r="C16" s="46"/>
      <c r="D16" s="45"/>
      <c r="E16" s="52" t="s">
        <v>37</v>
      </c>
      <c r="F16" s="53">
        <v>3750</v>
      </c>
    </row>
    <row r="17" spans="2:6" ht="47.25" customHeight="1" x14ac:dyDescent="0.25">
      <c r="B17" s="45"/>
      <c r="C17" s="46"/>
      <c r="D17" s="45"/>
      <c r="E17" s="52" t="s">
        <v>38</v>
      </c>
      <c r="F17" s="53">
        <v>2079.9899999999998</v>
      </c>
    </row>
    <row r="18" spans="2:6" ht="30.75" customHeight="1" x14ac:dyDescent="0.25">
      <c r="B18" s="47"/>
      <c r="C18" s="48"/>
      <c r="D18" s="47"/>
      <c r="E18" s="54" t="s">
        <v>25</v>
      </c>
      <c r="F18" s="53">
        <f>SUM(F15:F17)</f>
        <v>11729.99</v>
      </c>
    </row>
    <row r="19" spans="2:6" ht="33.75" customHeight="1" x14ac:dyDescent="0.25">
      <c r="B19" s="25" t="s">
        <v>5</v>
      </c>
      <c r="C19" s="28" t="s">
        <v>13</v>
      </c>
      <c r="D19" s="25" t="s">
        <v>39</v>
      </c>
      <c r="E19" s="13" t="s">
        <v>43</v>
      </c>
      <c r="F19" s="24">
        <v>6238.86</v>
      </c>
    </row>
    <row r="20" spans="2:6" ht="46.5" customHeight="1" x14ac:dyDescent="0.25">
      <c r="B20" s="26"/>
      <c r="C20" s="29"/>
      <c r="D20" s="26"/>
      <c r="E20" s="13" t="s">
        <v>41</v>
      </c>
      <c r="F20" s="24">
        <v>1920.38</v>
      </c>
    </row>
    <row r="21" spans="2:6" ht="39.75" customHeight="1" x14ac:dyDescent="0.25">
      <c r="B21" s="26"/>
      <c r="C21" s="29"/>
      <c r="D21" s="26"/>
      <c r="E21" s="13" t="s">
        <v>46</v>
      </c>
      <c r="F21" s="24">
        <v>21402.26</v>
      </c>
    </row>
    <row r="22" spans="2:6" ht="33" customHeight="1" x14ac:dyDescent="0.25">
      <c r="B22" s="26"/>
      <c r="C22" s="29"/>
      <c r="D22" s="26"/>
      <c r="E22" s="13" t="s">
        <v>36</v>
      </c>
      <c r="F22" s="24">
        <v>1600</v>
      </c>
    </row>
    <row r="23" spans="2:6" ht="33.75" customHeight="1" x14ac:dyDescent="0.25">
      <c r="B23" s="26"/>
      <c r="C23" s="29"/>
      <c r="D23" s="26"/>
      <c r="E23" s="13" t="s">
        <v>49</v>
      </c>
      <c r="F23" s="24">
        <v>4200</v>
      </c>
    </row>
    <row r="24" spans="2:6" ht="43.5" customHeight="1" x14ac:dyDescent="0.25">
      <c r="B24" s="26"/>
      <c r="C24" s="29"/>
      <c r="D24" s="26"/>
      <c r="E24" s="13" t="s">
        <v>42</v>
      </c>
      <c r="F24" s="24">
        <v>3500</v>
      </c>
    </row>
    <row r="25" spans="2:6" ht="48" customHeight="1" x14ac:dyDescent="0.25">
      <c r="B25" s="26"/>
      <c r="C25" s="29"/>
      <c r="D25" s="26"/>
      <c r="E25" s="13" t="s">
        <v>45</v>
      </c>
      <c r="F25" s="24">
        <v>6857</v>
      </c>
    </row>
    <row r="26" spans="2:6" ht="39.75" customHeight="1" x14ac:dyDescent="0.25">
      <c r="B26" s="26"/>
      <c r="C26" s="29"/>
      <c r="D26" s="26"/>
      <c r="E26" s="13" t="s">
        <v>47</v>
      </c>
      <c r="F26" s="24">
        <v>3032</v>
      </c>
    </row>
    <row r="27" spans="2:6" ht="43.5" customHeight="1" x14ac:dyDescent="0.25">
      <c r="B27" s="26"/>
      <c r="C27" s="29"/>
      <c r="D27" s="26"/>
      <c r="E27" s="13" t="s">
        <v>44</v>
      </c>
      <c r="F27" s="24">
        <v>7348.95</v>
      </c>
    </row>
    <row r="28" spans="2:6" ht="33.75" customHeight="1" x14ac:dyDescent="0.25">
      <c r="B28" s="26"/>
      <c r="C28" s="29"/>
      <c r="D28" s="26"/>
      <c r="E28" s="13" t="s">
        <v>40</v>
      </c>
      <c r="F28" s="24">
        <v>44142.38</v>
      </c>
    </row>
    <row r="29" spans="2:6" ht="34.5" customHeight="1" x14ac:dyDescent="0.25">
      <c r="B29" s="26"/>
      <c r="C29" s="29"/>
      <c r="D29" s="26"/>
      <c r="E29" s="13" t="s">
        <v>48</v>
      </c>
      <c r="F29" s="24">
        <v>665.9</v>
      </c>
    </row>
    <row r="30" spans="2:6" ht="24.75" customHeight="1" x14ac:dyDescent="0.25">
      <c r="B30" s="27"/>
      <c r="C30" s="30"/>
      <c r="D30" s="27"/>
      <c r="E30" s="20" t="s">
        <v>25</v>
      </c>
      <c r="F30" s="24">
        <f>SUM(F19:F29)</f>
        <v>100907.72999999998</v>
      </c>
    </row>
    <row r="31" spans="2:6" ht="47.25" customHeight="1" x14ac:dyDescent="0.25">
      <c r="B31" s="41" t="s">
        <v>5</v>
      </c>
      <c r="C31" s="42" t="s">
        <v>14</v>
      </c>
      <c r="D31" s="41" t="s">
        <v>50</v>
      </c>
      <c r="E31" s="52" t="s">
        <v>54</v>
      </c>
      <c r="F31" s="53">
        <v>10915.17</v>
      </c>
    </row>
    <row r="32" spans="2:6" ht="31.5" customHeight="1" x14ac:dyDescent="0.25">
      <c r="B32" s="45"/>
      <c r="C32" s="46"/>
      <c r="D32" s="45"/>
      <c r="E32" s="52" t="s">
        <v>55</v>
      </c>
      <c r="F32" s="53">
        <v>3465</v>
      </c>
    </row>
    <row r="33" spans="2:9" ht="31.5" customHeight="1" x14ac:dyDescent="0.25">
      <c r="B33" s="45"/>
      <c r="C33" s="46"/>
      <c r="D33" s="45"/>
      <c r="E33" s="52" t="s">
        <v>53</v>
      </c>
      <c r="F33" s="53">
        <v>210.65</v>
      </c>
    </row>
    <row r="34" spans="2:9" ht="45.75" customHeight="1" x14ac:dyDescent="0.25">
      <c r="B34" s="45"/>
      <c r="C34" s="46"/>
      <c r="D34" s="45"/>
      <c r="E34" s="52" t="s">
        <v>52</v>
      </c>
      <c r="F34" s="53">
        <v>30196.97</v>
      </c>
    </row>
    <row r="35" spans="2:9" ht="26.25" customHeight="1" x14ac:dyDescent="0.25">
      <c r="B35" s="47"/>
      <c r="C35" s="48"/>
      <c r="D35" s="47"/>
      <c r="E35" s="49" t="s">
        <v>25</v>
      </c>
      <c r="F35" s="55">
        <f>SUM(F31:F34)</f>
        <v>44787.79</v>
      </c>
    </row>
    <row r="36" spans="2:9" ht="78.75" customHeight="1" x14ac:dyDescent="0.25">
      <c r="B36" s="13" t="s">
        <v>5</v>
      </c>
      <c r="C36" s="14" t="s">
        <v>15</v>
      </c>
      <c r="D36" s="13" t="s">
        <v>51</v>
      </c>
      <c r="E36" s="13" t="s">
        <v>56</v>
      </c>
      <c r="F36" s="56">
        <v>1495000</v>
      </c>
      <c r="H36" s="1"/>
      <c r="I36" s="1"/>
    </row>
    <row r="37" spans="2:9" ht="90.75" customHeight="1" x14ac:dyDescent="0.25">
      <c r="B37" s="43" t="s">
        <v>5</v>
      </c>
      <c r="C37" s="57" t="s">
        <v>16</v>
      </c>
      <c r="D37" s="43" t="s">
        <v>58</v>
      </c>
      <c r="E37" s="43" t="s">
        <v>59</v>
      </c>
      <c r="F37" s="58">
        <v>49271</v>
      </c>
      <c r="H37" s="1"/>
      <c r="I37" s="1"/>
    </row>
    <row r="38" spans="2:9" ht="140.25" customHeight="1" x14ac:dyDescent="0.25">
      <c r="B38" s="13" t="s">
        <v>5</v>
      </c>
      <c r="C38" s="14" t="s">
        <v>17</v>
      </c>
      <c r="D38" s="13" t="s">
        <v>60</v>
      </c>
      <c r="E38" s="13" t="s">
        <v>23</v>
      </c>
      <c r="F38" s="56">
        <v>888000</v>
      </c>
    </row>
    <row r="39" spans="2:9" ht="40.5" customHeight="1" x14ac:dyDescent="0.25">
      <c r="B39" s="41" t="s">
        <v>5</v>
      </c>
      <c r="C39" s="42" t="s">
        <v>18</v>
      </c>
      <c r="D39" s="41" t="s">
        <v>61</v>
      </c>
      <c r="E39" s="52" t="s">
        <v>62</v>
      </c>
      <c r="F39" s="59">
        <v>3080</v>
      </c>
    </row>
    <row r="40" spans="2:9" ht="44.25" customHeight="1" x14ac:dyDescent="0.25">
      <c r="B40" s="45"/>
      <c r="C40" s="46"/>
      <c r="D40" s="45"/>
      <c r="E40" s="52" t="s">
        <v>63</v>
      </c>
      <c r="F40" s="59">
        <v>67680</v>
      </c>
    </row>
    <row r="41" spans="2:9" ht="32.25" customHeight="1" x14ac:dyDescent="0.25">
      <c r="B41" s="47"/>
      <c r="C41" s="48"/>
      <c r="D41" s="47"/>
      <c r="E41" s="49" t="s">
        <v>25</v>
      </c>
      <c r="F41" s="55">
        <f>SUM(F39:F40)</f>
        <v>70760</v>
      </c>
    </row>
    <row r="42" spans="2:9" ht="93" customHeight="1" x14ac:dyDescent="0.25">
      <c r="B42" s="13" t="s">
        <v>5</v>
      </c>
      <c r="C42" s="14" t="s">
        <v>19</v>
      </c>
      <c r="D42" s="13" t="s">
        <v>64</v>
      </c>
      <c r="E42" s="31" t="s">
        <v>65</v>
      </c>
      <c r="F42" s="32"/>
    </row>
    <row r="43" spans="2:9" ht="93" customHeight="1" x14ac:dyDescent="0.25">
      <c r="B43" s="12" t="s">
        <v>6</v>
      </c>
      <c r="C43" s="15" t="s">
        <v>66</v>
      </c>
      <c r="D43" s="12" t="s">
        <v>69</v>
      </c>
      <c r="E43" s="12" t="s">
        <v>70</v>
      </c>
      <c r="F43" s="9">
        <v>25529.9</v>
      </c>
      <c r="H43" s="1"/>
      <c r="I43" s="1"/>
    </row>
    <row r="44" spans="2:9" ht="84" customHeight="1" x14ac:dyDescent="0.25">
      <c r="B44" s="13" t="s">
        <v>6</v>
      </c>
      <c r="C44" s="14" t="s">
        <v>67</v>
      </c>
      <c r="D44" s="13" t="s">
        <v>71</v>
      </c>
      <c r="E44" s="13" t="s">
        <v>72</v>
      </c>
      <c r="F44" s="10">
        <v>31200</v>
      </c>
    </row>
    <row r="45" spans="2:9" ht="75" customHeight="1" x14ac:dyDescent="0.25">
      <c r="B45" s="12" t="s">
        <v>6</v>
      </c>
      <c r="C45" s="15" t="s">
        <v>68</v>
      </c>
      <c r="D45" s="12" t="s">
        <v>73</v>
      </c>
      <c r="E45" s="12" t="s">
        <v>74</v>
      </c>
      <c r="F45" s="9">
        <v>9845</v>
      </c>
    </row>
    <row r="46" spans="2:9" ht="84" customHeight="1" x14ac:dyDescent="0.25">
      <c r="B46" s="13" t="s">
        <v>6</v>
      </c>
      <c r="C46" s="14" t="s">
        <v>14</v>
      </c>
      <c r="D46" s="13" t="s">
        <v>75</v>
      </c>
      <c r="E46" s="13" t="s">
        <v>76</v>
      </c>
      <c r="F46" s="10">
        <v>23940</v>
      </c>
    </row>
    <row r="47" spans="2:9" ht="84" customHeight="1" x14ac:dyDescent="0.25">
      <c r="B47" s="12" t="s">
        <v>57</v>
      </c>
      <c r="C47" s="15" t="s">
        <v>77</v>
      </c>
      <c r="D47" s="12" t="s">
        <v>78</v>
      </c>
      <c r="E47" s="12" t="s">
        <v>79</v>
      </c>
      <c r="F47" s="9">
        <v>2770.8</v>
      </c>
    </row>
    <row r="48" spans="2:9" ht="84" customHeight="1" x14ac:dyDescent="0.25">
      <c r="B48" s="13" t="s">
        <v>57</v>
      </c>
      <c r="C48" s="14" t="s">
        <v>10</v>
      </c>
      <c r="D48" s="13" t="s">
        <v>80</v>
      </c>
      <c r="E48" s="13" t="s">
        <v>81</v>
      </c>
      <c r="F48" s="10">
        <v>11480</v>
      </c>
    </row>
    <row r="49" spans="2:6" ht="23.25" customHeight="1" x14ac:dyDescent="0.25">
      <c r="B49" s="39"/>
      <c r="C49" s="39"/>
      <c r="D49" s="39"/>
      <c r="E49" s="39"/>
      <c r="F49" s="39"/>
    </row>
  </sheetData>
  <sortState xmlns:xlrd2="http://schemas.microsoft.com/office/spreadsheetml/2017/richdata2" ref="B4:F19">
    <sortCondition ref="C14"/>
  </sortState>
  <mergeCells count="21">
    <mergeCell ref="B2:F2"/>
    <mergeCell ref="D5:D9"/>
    <mergeCell ref="B5:B9"/>
    <mergeCell ref="C5:C9"/>
    <mergeCell ref="B11:B13"/>
    <mergeCell ref="C11:C13"/>
    <mergeCell ref="D11:D13"/>
    <mergeCell ref="B49:F49"/>
    <mergeCell ref="B15:B18"/>
    <mergeCell ref="C15:C18"/>
    <mergeCell ref="D15:D18"/>
    <mergeCell ref="B19:B30"/>
    <mergeCell ref="C19:C30"/>
    <mergeCell ref="D19:D30"/>
    <mergeCell ref="B39:B41"/>
    <mergeCell ref="C39:C41"/>
    <mergeCell ref="D39:D41"/>
    <mergeCell ref="E42:F42"/>
    <mergeCell ref="B31:B35"/>
    <mergeCell ref="C31:C35"/>
    <mergeCell ref="D31:D35"/>
  </mergeCells>
  <pageMargins left="0.51181102362204722" right="0.51181102362204722" top="0.78740157480314965" bottom="0.78740157480314965" header="0.31496062992125984" footer="0.31496062992125984"/>
  <pageSetup paperSize="9" scale="50"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JULHO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pjunior</dc:creator>
  <cp:lastModifiedBy>Simone Aniceto</cp:lastModifiedBy>
  <cp:lastPrinted>2022-09-01T17:53:25Z</cp:lastPrinted>
  <dcterms:created xsi:type="dcterms:W3CDTF">2019-03-11T17:53:00Z</dcterms:created>
  <dcterms:modified xsi:type="dcterms:W3CDTF">2022-09-01T18:49:13Z</dcterms:modified>
</cp:coreProperties>
</file>