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saserver01\Base DELC\Licitação\LICITAÇÕES\TRANSPARÊNCIA\Relatórios - 2022\"/>
    </mc:Choice>
  </mc:AlternateContent>
  <xr:revisionPtr revIDLastSave="0" documentId="13_ncr:1_{84386609-052E-44AD-A756-4576603FDE87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MARÇO" sheetId="1" r:id="rId1"/>
  </sheets>
  <definedNames>
    <definedName name="_xlnm._FilterDatabase" localSheetId="0" hidden="1">MARÇO!$B$3:$F$38</definedName>
    <definedName name="_GoBack" localSheetId="0">MARÇO!#REF!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7" i="1" l="1"/>
  <c r="F23" i="1" l="1"/>
  <c r="F19" i="1"/>
  <c r="F14" i="1" l="1"/>
  <c r="F10" i="1" l="1"/>
</calcChain>
</file>

<file path=xl/sharedStrings.xml><?xml version="1.0" encoding="utf-8"?>
<sst xmlns="http://schemas.openxmlformats.org/spreadsheetml/2006/main" count="91" uniqueCount="73">
  <si>
    <t>MODALIDADE</t>
  </si>
  <si>
    <t>NÚMERO</t>
  </si>
  <si>
    <t>OBJETO</t>
  </si>
  <si>
    <t>VENCEDOR COM CNPJ</t>
  </si>
  <si>
    <t>VALOR CONTRATADO</t>
  </si>
  <si>
    <t>Pregão Eletrônico</t>
  </si>
  <si>
    <t>TOTAL</t>
  </si>
  <si>
    <t>Dispensa</t>
  </si>
  <si>
    <t>FRACASSADO</t>
  </si>
  <si>
    <t>006/22</t>
  </si>
  <si>
    <t>007/22</t>
  </si>
  <si>
    <t>135/21</t>
  </si>
  <si>
    <t>140/21</t>
  </si>
  <si>
    <t>143/21</t>
  </si>
  <si>
    <t>011/22</t>
  </si>
  <si>
    <t>Licitação Eletrônica</t>
  </si>
  <si>
    <t>009/22</t>
  </si>
  <si>
    <t>Inexigibilidade</t>
  </si>
  <si>
    <t>Implantação do Sistema de Registro de Preços, pelo prazo de 12 (doze) meses, para eventual aquisição de tampões de ferro fundido nodular para fechamento e acesso a galerias de redes de água e esgoto (poços de visita), para caixas de inspeção e registros, para a CESAMA.</t>
  </si>
  <si>
    <t>Implantação do Sistema de Registro de Preços, pelo prazo de 12 (doze) meses, para eventual aquisição de produto químico – Barrilha Leve, para uso da CESAMA no tratamento de água para consumo humano.</t>
  </si>
  <si>
    <t>012/21</t>
  </si>
  <si>
    <t>011/21</t>
  </si>
  <si>
    <t>Contratação de Empresa de Engenharia para implantação da Rede Tronco Salvaterra, relativos à ampliação do sistema de abastecimento de água da cidade de Juiz de Fora/MG.</t>
  </si>
  <si>
    <t>TRAFFIC CONSTRUTORA EIRELI - CNPJ: 01.273.711/0001-00</t>
  </si>
  <si>
    <t>Contratação de Empresa de Engenharia para implantação do coletor tronco de esgotos sanitários na margem esquerda e direita do córrego Santa Luzia, relativos à ampliação do sistema de esgotamento sanitário da cidade de Juiz de Fora/MG.</t>
  </si>
  <si>
    <t>RFJ CONSTRUCAO E ENGENHARIA LTDA - CNPJ: 07.517.465/0001-63</t>
  </si>
  <si>
    <t>Contratação de empresa para implantação das obras civis das Elevatórias de Água Filgueiras e Retiro</t>
  </si>
  <si>
    <t>Columbia Construções e Empreendimentos Eireli (CNPJ 65.215.204/0001-96)</t>
  </si>
  <si>
    <t>Contratação de empresa especializada em serviços de configuração, suporte e manutenção de servidores, da segurança de rede de dados interna e externa (Internet) da CESAMA e ativos de rede, além de contratação de serviço de hospedagem do site corporativo, com domínio próprio e serviço de migração, se necessário, e implantação e manutenção de servidor próprio de emails</t>
  </si>
  <si>
    <t xml:space="preserve"> INVESTLINUX INFORMÁTICA LTDA - CNPJ 05.879.793/0001-84 </t>
  </si>
  <si>
    <t>Contratação de treinamento com o tema “Primeira Liderança”, para empregados da Cesama.</t>
  </si>
  <si>
    <t xml:space="preserve"> INSTITUTO DOS AUDITORES INTERNOS DO BRASIL (CNPJ: 62.070.115/0001-00)</t>
  </si>
  <si>
    <t>Contratação de 04 (quatro) inscrições junto a empresa ZANITE INFORMAÇÃO E CONSULTORIA S.A. para o curso " Advogados Públicos e a nova Lei de Licitações - temas e novidades que devem ser conhecidos por acessores, procuradores jurídicos e profissionais do controle", on-line, para os advogados da Procuradoria Jurídica desta companhia.</t>
  </si>
  <si>
    <t xml:space="preserve"> ZÊNITE INFORMAÇÃO E CONSULTORIA S/A (CNPJ: 86.781.069/0001-15)</t>
  </si>
  <si>
    <t>012/22</t>
  </si>
  <si>
    <t>Implantação do Sistema de Registro de Preços, pelo prazo de 12 meses, para eventual aquisição de tubos, conexões e registros em ferro fundido e acessórios (anéis e arruelas), para uso da CESAMA</t>
  </si>
  <si>
    <t>NELIA MARIA CYRINO LEAL, CNPJ: 11.109.083/0001-78</t>
  </si>
  <si>
    <t>HIDROTEL COMERCIO E SERVICOS LTDA, CNPJ: 35.302.323/0001-14</t>
  </si>
  <si>
    <t>124/21</t>
  </si>
  <si>
    <t>133/21</t>
  </si>
  <si>
    <t>137/21</t>
  </si>
  <si>
    <t>138/21</t>
  </si>
  <si>
    <t>010/22</t>
  </si>
  <si>
    <t>014/22</t>
  </si>
  <si>
    <t>Implantação do Sistema de Registro de Preços, pelo
prazo de 12 meses, para eventual aquisição de materiais diversos de escritório e papelaria em geral (incluindo copo descartável para água),
para a CESAMA.</t>
  </si>
  <si>
    <t>PINTANDO E BORDANDO COMERCIO LTDA (41.852.525/0001-32)</t>
  </si>
  <si>
    <t>VILSON DA SILVA BRUM (11.038.785/0001-08)</t>
  </si>
  <si>
    <t>ROSENEIDE DA SILVA 31624995691 (26.312.888/0001-91)</t>
  </si>
  <si>
    <t>LILIANE ALESSANDRA GOMES DE SOUZA ALVES 08966490670  (44.466.275/0001-90)</t>
  </si>
  <si>
    <t>Contratação de empresa especializada em Software de Gestão Comercial para área e Saneamento Básico, que possa ser executado em plataforma “DESKTOP” ou em plataforma por meio de acesso de quaisquer navegadores, e que permita o processamento de dados dos seguintes processos de negócios: Faturamento incluindo aplicativo móvelpara Leitura de Hidrômetros, Emissão Simultânea das Faturas, Arrecadação, Cobrança incluído aplicativo móvel de Corte e Religação, Manutenção e Serviços de Saneamento incluindo aplicativo móvelpara emissão de Ordens de Serviço Digital, Controle Operacional incluindo aplicativo móvel, Atendimento a Clientes (Gerenciamento de filas, agendamento e registro atendimento), auto-atendimento obedecendo aos seguintes serviços: Agencia Virtual, Totem, aplicativo móvel em diferentes plataformas (Android ou IOS), Integração com Sistema de Informação Geográficaem conformidade com as especificações de requisitos funcionais e não funcionaisdescritas neste Termo de Referência (TR)</t>
  </si>
  <si>
    <t>STRATEGOS ENGENHARIA INFORMATICA E CONSULTORIA LTDA</t>
  </si>
  <si>
    <t xml:space="preserve">Implantação do Sistema de Registro de Preços, pelo
prazo de 12 meses, para eventual aquisição de tês de serviço integrado articulado (nas medidas 110mm x 32mm, 60mm x 20mm, 85m x
20mm e 85mm x 32mm), para uso da CESAMA. </t>
  </si>
  <si>
    <t>FERNANDES MANA MATERIAIS E EQUIPAMENTOS EIRELI, CNPJ: 11.274.331/0001-36</t>
  </si>
  <si>
    <t xml:space="preserve"> CONEXPAR COMERCIO DE MATERIAIS HIDRAULICOS DO PARANA EI, CNPJ: 11.230.004/0001-82</t>
  </si>
  <si>
    <t xml:space="preserve"> Contratação de empresa especializada para desempenhar a
gestão da segurança patrimonial e elaborar o projeto de segurança para 24 unidades da CESAMA.</t>
  </si>
  <si>
    <t>FATOR-SI CONSULTORIA E ASSESSORIA EM SEGURANCA E INTELIGÊNCIA LTDA, CNPJ: 17.926.276/0001-06</t>
  </si>
  <si>
    <t xml:space="preserve">Implantação do Sistema de Registro de Preços, para eventual aquisição de vidrarias, reagentes e kits para
análises para uso no laboratório de controle de tratamento de esgoto da CESAMA
</t>
  </si>
  <si>
    <t>ALURETEC COMERCIO LTDA. - 11.916.165/0001-24</t>
  </si>
  <si>
    <t>DOLLY LOOS COMERCIO E REPRESENTACOES LTDA. -
65.001.430/0001-73</t>
  </si>
  <si>
    <t>LICITEC COMERCIAL EIRELI - 10.614.837/0001-84</t>
  </si>
  <si>
    <t>NELIA MARIA CYRINO LEAL</t>
  </si>
  <si>
    <t>M4 PRODUTOS PARA SANEAMENTO EIRELI, CNPJ: 33.302.295/0001-00</t>
  </si>
  <si>
    <t>FUNDIDOS DE FERRO BRASIL LTDA, CNPJ: 06.113.099/0001-14</t>
  </si>
  <si>
    <t>001/22</t>
  </si>
  <si>
    <t>Implantação do Sistema de Registro de Preços, pelo prazo de 12 meses, para eventual aquisição de areia industrial fina, brita n° 1 e bica corridapara uso da CESAMA, conforme especificações contidas neste Termo de Referência.</t>
  </si>
  <si>
    <t>OMG ENERGIA E COMERCIO LTDA , CNPJ: 42.488.347/0001-75</t>
  </si>
  <si>
    <t>PETRA MG INDUSTRIA E COMERCIO DE AGREGADOS LTDA, CNPJ:42.488.347/0001-75</t>
  </si>
  <si>
    <t>Implantação do Sistema de Registro de Preços, pelo prazo de 12 meses, para eventual aquisição de sal granulado grosso destinado ao tratamento de água para consumo humano, para a CESAMA</t>
  </si>
  <si>
    <t>HIDROQUIMICA - INDUSTRIA E COMERCIO LTDA, CNPJ: 09.145.060/0001-77</t>
  </si>
  <si>
    <t>UNIONE INDUSTRIA E COMERCIO DE VALVULAS E EQUIPAMENTOS
LTDA</t>
  </si>
  <si>
    <t xml:space="preserve">SANECON COMERCIO DE TUBOS E CONEXOES LTDA </t>
  </si>
  <si>
    <t>Aquisição de Baterias para no break de 12V 30 Ah para a CESAMA</t>
  </si>
  <si>
    <t>NOBREAK.NET COMERCIO E SERVICOS ELETRO ELETRONICOS LTDA, cnpj: 02.776.782/0001-80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</si>
</sst>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8" fillId="4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6" fontId="8" fillId="5" borderId="11" xfId="2" applyNumberFormat="1" applyFont="1" applyFill="1" applyBorder="1" applyAlignment="1">
      <alignment horizontal="center" vertical="center" wrapText="1"/>
    </xf>
    <xf numFmtId="166" fontId="8" fillId="4" borderId="11" xfId="2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7" fontId="3" fillId="4" borderId="9" xfId="0" applyNumberFormat="1" applyFont="1" applyFill="1" applyBorder="1" applyAlignment="1">
      <alignment horizontal="center" vertical="center"/>
    </xf>
    <xf numFmtId="17" fontId="3" fillId="4" borderId="10" xfId="0" applyNumberFormat="1" applyFont="1" applyFill="1" applyBorder="1" applyAlignment="1">
      <alignment horizontal="center" vertical="center"/>
    </xf>
    <xf numFmtId="17" fontId="3" fillId="4" borderId="8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Excel Built-in Normal" xfId="2" xr:uid="{00000000-0005-0000-0000-000000000000}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398317</xdr:colOff>
      <xdr:row>0</xdr:row>
      <xdr:rowOff>173182</xdr:rowOff>
    </xdr:from>
    <xdr:to>
      <xdr:col>5</xdr:col>
      <xdr:colOff>554182</xdr:colOff>
      <xdr:row>1</xdr:row>
      <xdr:rowOff>630382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6C77BE2-2078-499D-B5B8-76277ACF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272" y="173182"/>
          <a:ext cx="8520546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showGridLines="0" tabSelected="1" topLeftCell="A7" zoomScale="55" zoomScaleNormal="55" workbookViewId="0">
      <selection activeCell="C6" sqref="C6:C10"/>
    </sheetView>
  </sheetViews>
  <sheetFormatPr defaultRowHeight="120" customHeight="1" x14ac:dyDescent="0.25"/>
  <cols>
    <col min="1" max="1" width="2.85546875" customWidth="1"/>
    <col min="2" max="2" width="20.85546875" style="2" customWidth="1"/>
    <col min="3" max="3" width="14.85546875" style="2" customWidth="1"/>
    <col min="4" max="4" width="68.85546875" style="7" customWidth="1"/>
    <col min="5" max="5" width="41.85546875" style="7" customWidth="1"/>
    <col min="6" max="6" width="28" style="8" customWidth="1"/>
    <col min="8" max="8" width="36.5703125" bestFit="1" customWidth="1"/>
    <col min="9" max="9" width="13.5703125" bestFit="1" customWidth="1"/>
  </cols>
  <sheetData>
    <row r="1" spans="1:9" ht="15" x14ac:dyDescent="0.25"/>
    <row r="2" spans="1:9" ht="52.5" customHeight="1" thickBot="1" x14ac:dyDescent="0.3">
      <c r="B2" s="46"/>
      <c r="C2" s="46"/>
      <c r="D2" s="46"/>
      <c r="E2" s="46"/>
      <c r="F2" s="46"/>
    </row>
    <row r="3" spans="1:9" ht="46.5" customHeight="1" thickTop="1" x14ac:dyDescent="0.25">
      <c r="A3" s="1"/>
      <c r="B3" s="3" t="s">
        <v>0</v>
      </c>
      <c r="C3" s="4" t="s">
        <v>1</v>
      </c>
      <c r="D3" s="6" t="s">
        <v>2</v>
      </c>
      <c r="E3" s="6" t="s">
        <v>3</v>
      </c>
      <c r="F3" s="5" t="s">
        <v>4</v>
      </c>
    </row>
    <row r="4" spans="1:9" ht="70.5" customHeight="1" x14ac:dyDescent="0.25">
      <c r="A4" s="1"/>
      <c r="B4" s="12" t="s">
        <v>15</v>
      </c>
      <c r="C4" s="15" t="s">
        <v>21</v>
      </c>
      <c r="D4" s="12" t="s">
        <v>24</v>
      </c>
      <c r="E4" s="12" t="s">
        <v>25</v>
      </c>
      <c r="F4" s="18">
        <v>12208612.800000001</v>
      </c>
    </row>
    <row r="5" spans="1:9" ht="90.75" customHeight="1" x14ac:dyDescent="0.25">
      <c r="B5" s="20" t="s">
        <v>15</v>
      </c>
      <c r="C5" s="21" t="s">
        <v>20</v>
      </c>
      <c r="D5" s="20" t="s">
        <v>22</v>
      </c>
      <c r="E5" s="20" t="s">
        <v>23</v>
      </c>
      <c r="F5" s="19">
        <v>5088032.7699999996</v>
      </c>
      <c r="H5" s="1"/>
      <c r="I5" s="1"/>
    </row>
    <row r="6" spans="1:9" ht="39" customHeight="1" x14ac:dyDescent="0.25">
      <c r="B6" s="35" t="s">
        <v>5</v>
      </c>
      <c r="C6" s="38" t="s">
        <v>38</v>
      </c>
      <c r="D6" s="35" t="s">
        <v>44</v>
      </c>
      <c r="E6" s="12" t="s">
        <v>45</v>
      </c>
      <c r="F6" s="9">
        <v>1380.15</v>
      </c>
      <c r="H6" s="1"/>
      <c r="I6" s="1"/>
    </row>
    <row r="7" spans="1:9" ht="40.5" customHeight="1" x14ac:dyDescent="0.25">
      <c r="B7" s="36"/>
      <c r="C7" s="39"/>
      <c r="D7" s="36"/>
      <c r="E7" s="12" t="s">
        <v>46</v>
      </c>
      <c r="F7" s="9">
        <v>23129.5</v>
      </c>
      <c r="H7" s="1"/>
      <c r="I7" s="1"/>
    </row>
    <row r="8" spans="1:9" ht="34.5" customHeight="1" x14ac:dyDescent="0.25">
      <c r="B8" s="36"/>
      <c r="C8" s="39"/>
      <c r="D8" s="36"/>
      <c r="E8" s="12" t="s">
        <v>47</v>
      </c>
      <c r="F8" s="9">
        <v>648.15</v>
      </c>
      <c r="H8" s="1"/>
      <c r="I8" s="1"/>
    </row>
    <row r="9" spans="1:9" ht="44.25" customHeight="1" x14ac:dyDescent="0.25">
      <c r="B9" s="36"/>
      <c r="C9" s="39"/>
      <c r="D9" s="36"/>
      <c r="E9" s="12" t="s">
        <v>48</v>
      </c>
      <c r="F9" s="9">
        <v>1146</v>
      </c>
      <c r="H9" s="1"/>
      <c r="I9" s="1"/>
    </row>
    <row r="10" spans="1:9" ht="28.5" customHeight="1" x14ac:dyDescent="0.25">
      <c r="B10" s="37"/>
      <c r="C10" s="40"/>
      <c r="D10" s="37"/>
      <c r="E10" s="22" t="s">
        <v>6</v>
      </c>
      <c r="F10" s="10">
        <f>SUM(F6:F9)</f>
        <v>26303.800000000003</v>
      </c>
      <c r="H10" s="1"/>
      <c r="I10" s="1"/>
    </row>
    <row r="11" spans="1:9" ht="247.5" customHeight="1" x14ac:dyDescent="0.25">
      <c r="B11" s="13" t="s">
        <v>5</v>
      </c>
      <c r="C11" s="14" t="s">
        <v>39</v>
      </c>
      <c r="D11" s="13" t="s">
        <v>49</v>
      </c>
      <c r="E11" s="13" t="s">
        <v>50</v>
      </c>
      <c r="F11" s="10">
        <v>885900</v>
      </c>
      <c r="H11" s="1"/>
      <c r="I11" s="1"/>
    </row>
    <row r="12" spans="1:9" ht="60.75" customHeight="1" x14ac:dyDescent="0.25">
      <c r="B12" s="35" t="s">
        <v>5</v>
      </c>
      <c r="C12" s="38" t="s">
        <v>11</v>
      </c>
      <c r="D12" s="35" t="s">
        <v>51</v>
      </c>
      <c r="E12" s="12" t="s">
        <v>53</v>
      </c>
      <c r="F12" s="9">
        <v>54270</v>
      </c>
      <c r="H12" s="1"/>
      <c r="I12" s="1"/>
    </row>
    <row r="13" spans="1:9" ht="54" customHeight="1" x14ac:dyDescent="0.25">
      <c r="B13" s="36"/>
      <c r="C13" s="39"/>
      <c r="D13" s="36"/>
      <c r="E13" s="12" t="s">
        <v>52</v>
      </c>
      <c r="F13" s="9">
        <v>1619.7</v>
      </c>
      <c r="H13" s="1"/>
      <c r="I13" s="1"/>
    </row>
    <row r="14" spans="1:9" ht="32.25" customHeight="1" x14ac:dyDescent="0.25">
      <c r="B14" s="37"/>
      <c r="C14" s="40"/>
      <c r="D14" s="37"/>
      <c r="E14" s="22" t="s">
        <v>6</v>
      </c>
      <c r="F14" s="10">
        <f>SUM(F12:F13)</f>
        <v>55889.7</v>
      </c>
      <c r="H14" s="1"/>
      <c r="I14" s="1"/>
    </row>
    <row r="15" spans="1:9" ht="90.75" customHeight="1" x14ac:dyDescent="0.25">
      <c r="B15" s="13" t="s">
        <v>5</v>
      </c>
      <c r="C15" s="14" t="s">
        <v>40</v>
      </c>
      <c r="D15" s="13" t="s">
        <v>54</v>
      </c>
      <c r="E15" s="13" t="s">
        <v>55</v>
      </c>
      <c r="F15" s="10">
        <v>347056.43</v>
      </c>
      <c r="H15" s="1"/>
      <c r="I15" s="1"/>
    </row>
    <row r="16" spans="1:9" ht="39" customHeight="1" x14ac:dyDescent="0.25">
      <c r="B16" s="35" t="s">
        <v>5</v>
      </c>
      <c r="C16" s="38" t="s">
        <v>41</v>
      </c>
      <c r="D16" s="41" t="s">
        <v>56</v>
      </c>
      <c r="E16" s="23" t="s">
        <v>57</v>
      </c>
      <c r="F16" s="24">
        <v>770.58</v>
      </c>
      <c r="H16" s="1"/>
      <c r="I16" s="1"/>
    </row>
    <row r="17" spans="2:9" ht="42" customHeight="1" x14ac:dyDescent="0.25">
      <c r="B17" s="36"/>
      <c r="C17" s="39"/>
      <c r="D17" s="42"/>
      <c r="E17" s="23" t="s">
        <v>58</v>
      </c>
      <c r="F17" s="24">
        <v>15995</v>
      </c>
      <c r="H17" s="1"/>
      <c r="I17" s="1"/>
    </row>
    <row r="18" spans="2:9" ht="42" customHeight="1" x14ac:dyDescent="0.25">
      <c r="B18" s="36"/>
      <c r="C18" s="39"/>
      <c r="D18" s="42"/>
      <c r="E18" s="23" t="s">
        <v>59</v>
      </c>
      <c r="F18" s="24">
        <v>3805.8</v>
      </c>
      <c r="H18" s="1"/>
      <c r="I18" s="1"/>
    </row>
    <row r="19" spans="2:9" ht="27" customHeight="1" x14ac:dyDescent="0.25">
      <c r="B19" s="37"/>
      <c r="C19" s="40"/>
      <c r="D19" s="43"/>
      <c r="E19" s="22" t="s">
        <v>6</v>
      </c>
      <c r="F19" s="10">
        <f>SUM(F16:F18)</f>
        <v>20571.38</v>
      </c>
      <c r="H19" s="1"/>
      <c r="I19" s="1"/>
    </row>
    <row r="20" spans="2:9" ht="48.75" customHeight="1" x14ac:dyDescent="0.25">
      <c r="B20" s="27" t="s">
        <v>5</v>
      </c>
      <c r="C20" s="33" t="s">
        <v>12</v>
      </c>
      <c r="D20" s="27" t="s">
        <v>18</v>
      </c>
      <c r="E20" s="13" t="s">
        <v>61</v>
      </c>
      <c r="F20" s="10">
        <v>453840</v>
      </c>
      <c r="H20" s="1"/>
      <c r="I20" s="1"/>
    </row>
    <row r="21" spans="2:9" ht="42.75" customHeight="1" x14ac:dyDescent="0.25">
      <c r="B21" s="28"/>
      <c r="C21" s="34"/>
      <c r="D21" s="28"/>
      <c r="E21" s="13" t="s">
        <v>62</v>
      </c>
      <c r="F21" s="10">
        <v>112000</v>
      </c>
      <c r="H21" s="1"/>
      <c r="I21" s="1"/>
    </row>
    <row r="22" spans="2:9" ht="37.5" customHeight="1" x14ac:dyDescent="0.25">
      <c r="B22" s="28"/>
      <c r="C22" s="34"/>
      <c r="D22" s="28"/>
      <c r="E22" s="13" t="s">
        <v>36</v>
      </c>
      <c r="F22" s="10">
        <v>2425</v>
      </c>
      <c r="H22" s="1"/>
      <c r="I22" s="1"/>
    </row>
    <row r="23" spans="2:9" ht="36" customHeight="1" x14ac:dyDescent="0.25">
      <c r="B23" s="29"/>
      <c r="C23" s="44"/>
      <c r="D23" s="29"/>
      <c r="E23" s="22" t="s">
        <v>6</v>
      </c>
      <c r="F23" s="10">
        <f>SUM(F20:F22)</f>
        <v>568265</v>
      </c>
      <c r="H23" s="1"/>
      <c r="I23" s="1"/>
    </row>
    <row r="24" spans="2:9" ht="90.75" customHeight="1" x14ac:dyDescent="0.25">
      <c r="B24" s="12" t="s">
        <v>5</v>
      </c>
      <c r="C24" s="15" t="s">
        <v>13</v>
      </c>
      <c r="D24" s="12" t="s">
        <v>19</v>
      </c>
      <c r="E24" s="25" t="s">
        <v>8</v>
      </c>
      <c r="F24" s="26"/>
      <c r="H24" s="1"/>
      <c r="I24" s="1"/>
    </row>
    <row r="25" spans="2:9" ht="39" customHeight="1" x14ac:dyDescent="0.25">
      <c r="B25" s="27" t="s">
        <v>5</v>
      </c>
      <c r="C25" s="30" t="s">
        <v>63</v>
      </c>
      <c r="D25" s="27" t="s">
        <v>64</v>
      </c>
      <c r="E25" s="13" t="s">
        <v>65</v>
      </c>
      <c r="F25" s="10">
        <v>23183.9</v>
      </c>
      <c r="H25" s="1"/>
      <c r="I25" s="1"/>
    </row>
    <row r="26" spans="2:9" ht="47.25" customHeight="1" x14ac:dyDescent="0.25">
      <c r="B26" s="28"/>
      <c r="C26" s="31"/>
      <c r="D26" s="28"/>
      <c r="E26" s="13" t="s">
        <v>66</v>
      </c>
      <c r="F26" s="10">
        <v>88561.2</v>
      </c>
      <c r="H26" s="1"/>
      <c r="I26" s="1"/>
    </row>
    <row r="27" spans="2:9" ht="29.25" customHeight="1" x14ac:dyDescent="0.25">
      <c r="B27" s="29"/>
      <c r="C27" s="32"/>
      <c r="D27" s="29"/>
      <c r="E27" s="22" t="s">
        <v>6</v>
      </c>
      <c r="F27" s="10">
        <f>SUM(F24:F26)</f>
        <v>111745.1</v>
      </c>
      <c r="H27" s="1"/>
      <c r="I27" s="1"/>
    </row>
    <row r="28" spans="2:9" ht="90.75" customHeight="1" x14ac:dyDescent="0.25">
      <c r="B28" s="12" t="s">
        <v>5</v>
      </c>
      <c r="C28" s="15" t="s">
        <v>42</v>
      </c>
      <c r="D28" s="12" t="s">
        <v>67</v>
      </c>
      <c r="E28" s="12" t="s">
        <v>68</v>
      </c>
      <c r="F28" s="9">
        <v>798400</v>
      </c>
      <c r="H28" s="1"/>
      <c r="I28" s="1"/>
    </row>
    <row r="29" spans="2:9" ht="46.5" customHeight="1" x14ac:dyDescent="0.25">
      <c r="B29" s="27" t="s">
        <v>5</v>
      </c>
      <c r="C29" s="33" t="s">
        <v>34</v>
      </c>
      <c r="D29" s="27" t="s">
        <v>35</v>
      </c>
      <c r="E29" s="13" t="s">
        <v>69</v>
      </c>
      <c r="F29" s="10">
        <v>43920</v>
      </c>
      <c r="H29" s="1"/>
      <c r="I29" s="1"/>
    </row>
    <row r="30" spans="2:9" ht="49.5" customHeight="1" x14ac:dyDescent="0.25">
      <c r="B30" s="28"/>
      <c r="C30" s="34"/>
      <c r="D30" s="28"/>
      <c r="E30" s="13" t="s">
        <v>70</v>
      </c>
      <c r="F30" s="10">
        <v>224990.71</v>
      </c>
      <c r="H30" s="1"/>
      <c r="I30" s="1"/>
    </row>
    <row r="31" spans="2:9" ht="30.75" customHeight="1" x14ac:dyDescent="0.25">
      <c r="B31" s="28"/>
      <c r="C31" s="34"/>
      <c r="D31" s="28"/>
      <c r="E31" s="13" t="s">
        <v>60</v>
      </c>
      <c r="F31" s="10">
        <v>22497.21</v>
      </c>
      <c r="H31" s="1"/>
      <c r="I31" s="1"/>
    </row>
    <row r="32" spans="2:9" ht="47.25" customHeight="1" x14ac:dyDescent="0.25">
      <c r="B32" s="28"/>
      <c r="C32" s="34"/>
      <c r="D32" s="28"/>
      <c r="E32" s="13" t="s">
        <v>37</v>
      </c>
      <c r="F32" s="10">
        <v>18706.7</v>
      </c>
      <c r="H32" s="1"/>
      <c r="I32" s="1"/>
    </row>
    <row r="33" spans="2:9" ht="34.5" customHeight="1" x14ac:dyDescent="0.25">
      <c r="B33" s="28"/>
      <c r="C33" s="34"/>
      <c r="D33" s="28"/>
      <c r="E33" s="22" t="s">
        <v>6</v>
      </c>
      <c r="F33" s="10">
        <f>SUM(F29:F32)</f>
        <v>310114.62</v>
      </c>
      <c r="H33" s="1"/>
      <c r="I33" s="1"/>
    </row>
    <row r="34" spans="2:9" ht="90.75" customHeight="1" x14ac:dyDescent="0.25">
      <c r="B34" s="12" t="s">
        <v>5</v>
      </c>
      <c r="C34" s="15" t="s">
        <v>43</v>
      </c>
      <c r="D34" s="12" t="s">
        <v>71</v>
      </c>
      <c r="E34" s="12" t="s">
        <v>72</v>
      </c>
      <c r="F34" s="9">
        <v>10890</v>
      </c>
      <c r="H34" s="1"/>
      <c r="I34" s="1"/>
    </row>
    <row r="35" spans="2:9" ht="89.25" customHeight="1" x14ac:dyDescent="0.25">
      <c r="B35" s="13" t="s">
        <v>7</v>
      </c>
      <c r="C35" s="14" t="s">
        <v>16</v>
      </c>
      <c r="D35" s="13" t="s">
        <v>26</v>
      </c>
      <c r="E35" s="17" t="s">
        <v>27</v>
      </c>
      <c r="F35" s="16">
        <v>27986.78</v>
      </c>
    </row>
    <row r="36" spans="2:9" ht="93" customHeight="1" x14ac:dyDescent="0.25">
      <c r="B36" s="12" t="s">
        <v>7</v>
      </c>
      <c r="C36" s="15" t="s">
        <v>14</v>
      </c>
      <c r="D36" s="12" t="s">
        <v>28</v>
      </c>
      <c r="E36" s="12" t="s">
        <v>29</v>
      </c>
      <c r="F36" s="11">
        <v>49970</v>
      </c>
    </row>
    <row r="37" spans="2:9" ht="93" customHeight="1" x14ac:dyDescent="0.25">
      <c r="B37" s="13" t="s">
        <v>17</v>
      </c>
      <c r="C37" s="14" t="s">
        <v>9</v>
      </c>
      <c r="D37" s="13" t="s">
        <v>30</v>
      </c>
      <c r="E37" s="13" t="s">
        <v>31</v>
      </c>
      <c r="F37" s="10">
        <v>3900</v>
      </c>
    </row>
    <row r="38" spans="2:9" ht="93" customHeight="1" x14ac:dyDescent="0.25">
      <c r="B38" s="12" t="s">
        <v>17</v>
      </c>
      <c r="C38" s="15" t="s">
        <v>10</v>
      </c>
      <c r="D38" s="12" t="s">
        <v>32</v>
      </c>
      <c r="E38" s="12" t="s">
        <v>33</v>
      </c>
      <c r="F38" s="9">
        <v>11240</v>
      </c>
      <c r="H38" s="1"/>
      <c r="I38" s="1"/>
    </row>
    <row r="39" spans="2:9" ht="23.25" customHeight="1" x14ac:dyDescent="0.25">
      <c r="B39" s="45"/>
      <c r="C39" s="45"/>
      <c r="D39" s="45"/>
      <c r="E39" s="45"/>
      <c r="F39" s="45"/>
    </row>
  </sheetData>
  <autoFilter ref="B3:F38" xr:uid="{00000000-0001-0000-0000-000000000000}"/>
  <mergeCells count="21">
    <mergeCell ref="B39:F39"/>
    <mergeCell ref="B2:F2"/>
    <mergeCell ref="B6:B10"/>
    <mergeCell ref="C6:C10"/>
    <mergeCell ref="D6:D10"/>
    <mergeCell ref="B12:B14"/>
    <mergeCell ref="C12:C14"/>
    <mergeCell ref="D12:D14"/>
    <mergeCell ref="B16:B19"/>
    <mergeCell ref="C16:C19"/>
    <mergeCell ref="D16:D19"/>
    <mergeCell ref="B20:B23"/>
    <mergeCell ref="C20:C23"/>
    <mergeCell ref="D20:D23"/>
    <mergeCell ref="E24:F24"/>
    <mergeCell ref="B25:B27"/>
    <mergeCell ref="C25:C27"/>
    <mergeCell ref="D25:D27"/>
    <mergeCell ref="B29:B33"/>
    <mergeCell ref="C29:C33"/>
    <mergeCell ref="D29:D33"/>
  </mergeCells>
  <pageMargins left="0.51181102362204722" right="0.51181102362204722" top="0.78740157480314965" bottom="0.78740157480314965" header="0.31496062992125984" footer="0.31496062992125984"/>
  <pageSetup paperSize="9" scale="5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Simone Aniceto</cp:lastModifiedBy>
  <cp:lastPrinted>2021-11-23T11:57:46Z</cp:lastPrinted>
  <dcterms:created xsi:type="dcterms:W3CDTF">2019-03-11T17:53:00Z</dcterms:created>
  <dcterms:modified xsi:type="dcterms:W3CDTF">2022-09-01T18:48:37Z</dcterms:modified>
</cp:coreProperties>
</file>