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esaserver01\Base DELC\Licitação\LICITAÇÕES\TRANSPARÊNCIA\Relatórios - 2022\"/>
    </mc:Choice>
  </mc:AlternateContent>
  <xr:revisionPtr revIDLastSave="0" documentId="13_ncr:1_{0D83B279-6357-4D3E-8AF3-9B5539E2CF0E}" xr6:coauthVersionLast="47" xr6:coauthVersionMax="47" xr10:uidLastSave="{00000000-0000-0000-0000-000000000000}"/>
  <bookViews>
    <workbookView xWindow="-20610" yWindow="-120" windowWidth="20730" windowHeight="11160" xr2:uid="{00000000-000D-0000-FFFF-FFFF00000000}"/>
  </bookViews>
  <sheets>
    <sheet name="FEVEREIRO" sheetId="1" r:id="rId1"/>
  </sheets>
  <definedNames>
    <definedName name="_xlnm._FilterDatabase" localSheetId="0" hidden="1">FEVEREIRO!$B$3:$F$42</definedName>
    <definedName name="_GoBack" localSheetId="0">FEVEREIRO!#REF!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1" i="1" l="1"/>
  <c r="F24" i="1" l="1"/>
  <c r="F17" i="1" l="1"/>
  <c r="F12" i="1" l="1"/>
</calcChain>
</file>

<file path=xl/sharedStrings.xml><?xml version="1.0" encoding="utf-8"?>
<sst xmlns="http://schemas.openxmlformats.org/spreadsheetml/2006/main" count="125" uniqueCount="93">
  <si>
    <t>MODALIDADE</t>
  </si>
  <si>
    <t>NÚMERO</t>
  </si>
  <si>
    <t>OBJETO</t>
  </si>
  <si>
    <t>VENCEDOR COM CNPJ</t>
  </si>
  <si>
    <t>VALOR CONTRATADO</t>
  </si>
  <si>
    <t>Pregão Eletrônico</t>
  </si>
  <si>
    <t>TOTAL</t>
  </si>
  <si>
    <t>131/21</t>
  </si>
  <si>
    <t>134/21</t>
  </si>
  <si>
    <t>089/21</t>
  </si>
  <si>
    <t>004/22</t>
  </si>
  <si>
    <t>Dispensa</t>
  </si>
  <si>
    <t xml:space="preserve"> Implantação do Sistema de Registro de Preços, pelo prazo de 12 (doze) meses, para eventual aquisição de conexões e tubos galvanizados, para uso da CESAMA.</t>
  </si>
  <si>
    <t>ARGOS LTDA - CNPJ: 42.262.411/0001-03</t>
  </si>
  <si>
    <t>Aquisição de ferramentas diversas para uso da CESAMA, conforme especificações contidas neste Termo de Referência.</t>
  </si>
  <si>
    <t xml:space="preserve">VILSON DA SILVA BRUM - CNPJ: 11.038.785/0001-08 </t>
  </si>
  <si>
    <t>JULIUS TOOLS MAQUINAS FERRAMENTAS E SUPRIMENTOS INDUSTRIAIS - CNPJ: 34.724.905/0001-26</t>
  </si>
  <si>
    <t xml:space="preserve">HIPER MAQUINAS E FERRAMENTAS LTDA - CNPJ: 35.498.254/0001-66 </t>
  </si>
  <si>
    <t xml:space="preserve">MMS ALARMES LTDA (CNPJ 06.002.808/0001-94) </t>
  </si>
  <si>
    <t>FRACASSADO</t>
  </si>
  <si>
    <t>067/21</t>
  </si>
  <si>
    <t>104/21</t>
  </si>
  <si>
    <t>106/21</t>
  </si>
  <si>
    <t>123/21</t>
  </si>
  <si>
    <t>125/21</t>
  </si>
  <si>
    <t>132/21</t>
  </si>
  <si>
    <t>136/21</t>
  </si>
  <si>
    <t>139/21</t>
  </si>
  <si>
    <t>141/21</t>
  </si>
  <si>
    <t>002/22</t>
  </si>
  <si>
    <t>006/22</t>
  </si>
  <si>
    <t>007/22</t>
  </si>
  <si>
    <t>008/22</t>
  </si>
  <si>
    <t>005/22</t>
  </si>
  <si>
    <t xml:space="preserve">Contratação de empresa especializada na instalação e montagem de macromedidores eletromagnéticos de vazão de água em redes de distribuição de água da CESAMA. Os serviços serão realizados em endereços diversos de Juiz de Fora e/ou Distritos. </t>
  </si>
  <si>
    <t>METALURGICA MORIA LTDA. - CNPJ: 04.337.451/0001-70</t>
  </si>
  <si>
    <t>Aquisição e instalaçãode alarmes em 24 (vinte e quatro) elevatórias da CESAMA, com fornecimento de mão-de-obra, material e equipamento, conforme especificações contidas neste Termo de Referência.</t>
  </si>
  <si>
    <t xml:space="preserve"> Implantação do Sistema de Registro de Preços, pelo prazo de 12 meses, para eventual aquisição de vaselina sólida industrial, para uso da CESAMA. </t>
  </si>
  <si>
    <t>VDA SANEAMENTO LTDA (43.486.840/0001-19)</t>
  </si>
  <si>
    <t xml:space="preserve"> Implantação do Sistema de Registro de Preços, pelo prazo de 12 meses, para eventual aquisição de equipamentos de proteção individual – EPIs diversos, para uso da CESAMA.</t>
  </si>
  <si>
    <t>ULTRA BONI LTDA - CNPJ:13.249.746/0001-85</t>
  </si>
  <si>
    <t>NACIONAL SAFETY EQUIPAMENTOS DE SEGURANCA EIRELI - CNPJ: 24.402.903/0001-67</t>
  </si>
  <si>
    <t>INFRASEG EQUIPAMENTOS DE PROTECAO LTDA - CNPJ: 37.406.687/0001-70</t>
  </si>
  <si>
    <t>ELLOMED COMERCIO DE PRODUTOS HOSPITALARES LTDA – CNPJ: 41.752.554/0001-22</t>
  </si>
  <si>
    <t xml:space="preserve"> Implantação do Sistema de Registro de Preços, pelo prazo de 12 (doze) meses, para eventual aquisição de tubos de PVC ocre, JEI, coletores de esgoto NBR 7362 – diâmetros100, 150 e 200 mm, para uso da CESAMA.</t>
  </si>
  <si>
    <t>POLYVIN PLASTICOS E DERIVADOS LTDA - CNPJ:  41.664.871/0001-97</t>
  </si>
  <si>
    <t>Aquisição de Rádios Modem, para uso nas elevatórias de água e esgoto, reservatórios, poços artesianos, ETE´s, ETA´s da CESAMA</t>
  </si>
  <si>
    <t>DESERTO</t>
  </si>
  <si>
    <t>Implantação do Sistema de Registro de Preços, pelo prazo de 12 meses, para eventual aquisição de cavaletes de madeira para uso da CESAMA em sinalização de obras, conforme especificações contidas neste Termo de Referência.</t>
  </si>
  <si>
    <t>FABRICA DE CARROCERIAS DOIS IRMAOS LTDA - CNPJ: 03.452.874/0001-78</t>
  </si>
  <si>
    <t>Implantação de Sistema de Registro de Preços, pelo prazo de 12 meses, para eventual contratação de Empresa de Engenharia especializada em Serviços de Manutenção Civil de Edificações, Manutenção de Instalações Hidráulicas Prediais, Manutenção de Instalações Elétricas Prediais, Manutenção de vias de acesso com pavimentação asfáltica, Implantação e manutenção de jardins, roçada e capina de áreas externas das Unidades Administrativas e operacionais da CESAMA.</t>
  </si>
  <si>
    <t>INFRACON ENGENHARIA E COMERCIO LTDA - CNPJ: 57.444.283/0001-88</t>
  </si>
  <si>
    <t xml:space="preserve"> Implantação do Sistema de Registro de Preços, pelo prazo de 12 (doze) meses, para eventual aquisição de materiais elétricos diversos, para a CESAMA.</t>
  </si>
  <si>
    <t>MORK SOLAR - PRODUTOS E SERVICOS ELETRICOS LTDA - CNPJ: 24.616.322/0001-28</t>
  </si>
  <si>
    <t>MEGA COMERCIO DE MATERIAIS ELETRICOS EIRELI - CNPJ: 24.616.322/0001-28</t>
  </si>
  <si>
    <t>VILSON DA SILVA BRUM - CNPJ:11.038.785/0001-08</t>
  </si>
  <si>
    <t>Contratação de empresa especializada em serviço de monitoramento 24 horas para segurança patrimonial do 8º, 9º, 10º e 11º andares da Sede da CESAMA.</t>
  </si>
  <si>
    <t xml:space="preserve"> Contratação de empresa especializada com o objetivo de determinação do valor das benfeitorias dos ativos descritos a seguir com a finalidade de precificar a apólice de seguro, em consonância com a NBR 14.653-1, NBR 14.653-2, NBR 14.653-3, NBR 14.653-4 e NBR 14.653-5.</t>
  </si>
  <si>
    <t xml:space="preserve">Binswanger Brazil (B. Internacional Real Estate Ltda) - CNPJ nº 02.164.894/0001-80 </t>
  </si>
  <si>
    <t>Contratação de empresa para elaboração de projeto e execução de obra PART para aumento de carga da subestação da ETA-CDI</t>
  </si>
  <si>
    <t xml:space="preserve">Gradiente Engenharia (CNPJ 23.672.526/0001-13) Gradiente Engenharia (CNPJ 23.672.526/0001-13) </t>
  </si>
  <si>
    <t>Confecção e instalação de placas de identificação de setenta e sete unidades da Cesama, contendo a identificação de cada unidade, identificação do prestador e restrição de acesso para identificação das dependências das Elevatórias, Estações de Tratamento de água/esgoto, Reservatórios e unidades da CESAMA.</t>
  </si>
  <si>
    <t>BUREAU CHAMONIX. - CNPJ nº 11.609.531/0001-00</t>
  </si>
  <si>
    <t xml:space="preserve">Aquisição de cadeados padrão (segredo unificado) para uso externo nas dependências das Elevatórias, Estações de Tratamento de água/esgoto e nos Reservatórios da CESAMA </t>
  </si>
  <si>
    <t xml:space="preserve">CHAVEIRO EXCELSIOR LTDA, inscrita sob o CNPJ n.º 23.199.375/0001-28 </t>
  </si>
  <si>
    <t xml:space="preserve"> Contratação de empresa especializada para prestação de serviço de sistema eletrônico de votação online, com disponibilização de infraestrutura para sua execução e monitoramento das eleições eletrônicas para escolha do representante dos empregados no Conselho de Administração da CESAMA.</t>
  </si>
  <si>
    <t xml:space="preserve">SOLUÇÕES INTERATIVAS PERSONALIZADAS LTDA, inscrita no CNPJ sob  n. 31.030.056/0001-12. </t>
  </si>
  <si>
    <t>Contratação de reparos dos danos no sistema elétrico causados por furto na Elevatória Independência .</t>
  </si>
  <si>
    <t>COMIM CONSTRUTORA EIRELI, inscrito no CNPJ sob o n.º 16.587.834/0001-85</t>
  </si>
  <si>
    <t>Contratação de empresa certificada para realizar inspeção conforme norma NIEDIMEL-016, Revisão nº3 - Inspeção de bancadas de ensaios de hidrômetros e Portaria nº 246 de 17 de outubro de 2000 do INMETRO, para a CESAMA.</t>
  </si>
  <si>
    <t>INSTITUTO DE METROLOGIA E QUALIDADE DO ESTADO DE MINAS GERAIS CNPJ: 17.322.264/0001-64</t>
  </si>
  <si>
    <t>Contratação de 02 (duas) inscrições para o curso “Novo Modelo das Três Linhas”, online, para área de Gestão de Riscos e Controle Interno e Auditoria Interna desta companhia, conforme especificações deste Termo de Referência e seus anexos.</t>
  </si>
  <si>
    <t>INSTITUTO DOS AUDITORES INTERNOS DO BRASIL (CNPJ: 62.070.115/0001-00)</t>
  </si>
  <si>
    <t>INEXIGILIDADE</t>
  </si>
  <si>
    <t xml:space="preserve"> Implantação do Sistema de Registro de Preços, pelo prazo de 12 meses, para eventual contratação de empresa especializada para prestação de serviços de manutenção mecânica e industrial para a Companhia de Saneamento Municipal de Juiz de Fora/MG – CESAMA.</t>
  </si>
  <si>
    <t>011/22</t>
  </si>
  <si>
    <t>Implantação de Sistema de Registro de Preços, pelo prazo de
12 meses, para eventual contratação de empresa para a
execução dos serviços necessários à perfuração, de poços
tubulares, para prospecção de água subterrânea, incluindo o
estudo prévio de levantamento geológico em distritos de Juiz
de Fora/MG.</t>
  </si>
  <si>
    <t>006/21</t>
  </si>
  <si>
    <t xml:space="preserve">Contratação de empresa para prestação de serviços de engenharia na execução das fundações e montagem de reservatórios metálicos de aço carbono. Serviços a serem executados nos bairros: Alfineiros, Democrata, Jardim das Flores, Milho Branco, Nossa Senhora Esplanada, Dom Bosco e Santos Dumont </t>
  </si>
  <si>
    <t>FRACASSADA</t>
  </si>
  <si>
    <t>Licitação Eletrônica</t>
  </si>
  <si>
    <t>012/21</t>
  </si>
  <si>
    <t xml:space="preserve"> Contratação de Empresa de Engenharia para implantação da Rede Tronco Salvaterra, relativos à ampliação do sistema de abastecimento de água da cidade de Juiz de Fora/MG</t>
  </si>
  <si>
    <t>TRAFFIC CONSTRUTORA EIRELI, CNPJ 01.273.711/0001-00</t>
  </si>
  <si>
    <t>RFJ CONSTRUÇÃO E ENGENHARIA LTDA, CNPJ: 37.009.606/0001-06</t>
  </si>
  <si>
    <t>010/21</t>
  </si>
  <si>
    <t>Contratação de empresa de prestação de serviços de engenharia para Construção da Rede Tronco Sudeste</t>
  </si>
  <si>
    <t>116/21</t>
  </si>
  <si>
    <t xml:space="preserve">Implantação do Sistema de Registro de Preços, pelo prazo de 12 meses, para eventual aquisição de tubos de PVC (MPVC/PVC-O, PBA, PVC soldável, coletor predial e sanitário) para uso da CESAMA, conforme especificações contidas neste Termo de Referência. </t>
  </si>
  <si>
    <t>DISTRIBUIDORA ENTSORGA LTDA, CNPJ:21.056.989/0001-25</t>
  </si>
  <si>
    <t>ALC TUBOS E CONEXÕES EIRELI - 20.718.935/0002-04</t>
  </si>
  <si>
    <t>Aquisição de bobinas de papel térmico para uso nos relógios de ponto eletrônico da CESAMA, conforme especificações contidas neste Termo de Referência.</t>
  </si>
  <si>
    <t>MCR ETIQUETAS E ROTULOS ADESIVOS EIRELI, CNPJ: 34.383.805/0001-83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</si>
</sst>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R$&quot;\ * #,##0.00_-;\-&quot;R$&quot;\ * #,##0.00_-;_-&quot;R$&quot;\ * &quot;-&quot;??_-;_-@_-"/>
    <numFmt numFmtId="165" formatCode="&quot;R$&quot;#,##0.00"/>
    <numFmt numFmtId="166" formatCode="&quot;R$&quot;\ #,##0.00"/>
  </numFmts>
  <fonts count="9" x14ac:knownFonts="1">
    <font>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sz val="11"/>
      <name val="Arial"/>
      <family val="2"/>
    </font>
    <font>
      <b/>
      <sz val="11"/>
      <name val="Arial"/>
      <family val="2"/>
    </font>
    <font>
      <sz val="11"/>
      <color indexed="8"/>
      <name val="Calibri"/>
      <family val="2"/>
    </font>
    <font>
      <b/>
      <sz val="11"/>
      <name val="Cambria"/>
      <family val="1"/>
      <scheme val="major"/>
    </font>
  </fonts>
  <fills count="6">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ck">
        <color theme="3"/>
      </left>
      <right style="thin">
        <color theme="1"/>
      </right>
      <top style="thick">
        <color theme="3"/>
      </top>
      <bottom/>
      <diagonal/>
    </border>
    <border>
      <left style="thin">
        <color theme="1"/>
      </left>
      <right style="thin">
        <color theme="1"/>
      </right>
      <top style="thick">
        <color theme="3"/>
      </top>
      <bottom/>
      <diagonal/>
    </border>
    <border>
      <left style="thin">
        <color theme="1"/>
      </left>
      <right style="thick">
        <color theme="3"/>
      </right>
      <top style="thick">
        <color theme="3"/>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0" fontId="7" fillId="0" borderId="0"/>
  </cellStyleXfs>
  <cellXfs count="61">
    <xf numFmtId="0" fontId="0" fillId="0" borderId="0" xfId="0"/>
    <xf numFmtId="0" fontId="0" fillId="0" borderId="0" xfId="0" applyBorder="1"/>
    <xf numFmtId="0" fontId="0" fillId="0" borderId="0" xfId="0"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65" fontId="2" fillId="2" borderId="4"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165" fontId="0" fillId="0" borderId="0" xfId="0" applyNumberFormat="1" applyAlignment="1">
      <alignment horizontal="center" vertical="center"/>
    </xf>
    <xf numFmtId="165" fontId="4" fillId="3"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165" fontId="4" fillId="3" borderId="1" xfId="1"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165" fontId="8" fillId="4" borderId="1" xfId="2" applyNumberFormat="1" applyFont="1" applyFill="1" applyBorder="1" applyAlignment="1">
      <alignment horizontal="center" vertical="center" wrapText="1"/>
    </xf>
    <xf numFmtId="165" fontId="4" fillId="4" borderId="1" xfId="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xf>
    <xf numFmtId="166" fontId="5" fillId="3"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0" fillId="3" borderId="0" xfId="0" applyFill="1"/>
    <xf numFmtId="0" fontId="0" fillId="3" borderId="0" xfId="0" applyFill="1" applyBorder="1"/>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165" fontId="4" fillId="5" borderId="1" xfId="0" applyNumberFormat="1" applyFont="1" applyFill="1" applyBorder="1" applyAlignment="1">
      <alignment horizontal="center" vertical="center" wrapText="1"/>
    </xf>
    <xf numFmtId="0" fontId="0" fillId="0" borderId="0" xfId="0" applyFill="1" applyBorder="1"/>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applyFill="1"/>
    <xf numFmtId="165" fontId="8" fillId="0" borderId="7" xfId="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0" fillId="0" borderId="0" xfId="0" applyBorder="1" applyAlignment="1">
      <alignment horizont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2" borderId="5" xfId="0" applyFill="1" applyBorder="1" applyAlignment="1">
      <alignment horizontal="center"/>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65" fontId="8" fillId="0" borderId="1" xfId="2"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3">
    <cellStyle name="Excel Built-in Normal" xfId="2" xr:uid="{00000000-0005-0000-0000-000000000000}"/>
    <cellStyle name="Mo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1574442</xdr:colOff>
      <xdr:row>1</xdr:row>
      <xdr:rowOff>95250</xdr:rowOff>
    </xdr:from>
    <xdr:to>
      <xdr:col>3</xdr:col>
      <xdr:colOff>3607174</xdr:colOff>
      <xdr:row>1</xdr:row>
      <xdr:rowOff>528104</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146192" y="285750"/>
          <a:ext cx="2035533" cy="43285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showGridLines="0" tabSelected="1" topLeftCell="A16" zoomScale="55" zoomScaleNormal="55" workbookViewId="0">
      <selection activeCell="J9" sqref="J9"/>
    </sheetView>
  </sheetViews>
  <sheetFormatPr defaultRowHeight="120" customHeight="1" x14ac:dyDescent="0.25"/>
  <cols>
    <col min="1" max="1" width="2.85546875" customWidth="1"/>
    <col min="2" max="2" width="20.85546875" style="2" customWidth="1"/>
    <col min="3" max="3" width="14.85546875" style="2" customWidth="1"/>
    <col min="4" max="4" width="68.85546875" style="7" customWidth="1"/>
    <col min="5" max="5" width="41.85546875" style="7" customWidth="1"/>
    <col min="6" max="6" width="28.42578125" style="12" customWidth="1"/>
    <col min="8" max="8" width="36.5703125" style="26" bestFit="1" customWidth="1"/>
    <col min="9" max="9" width="13.5703125" bestFit="1" customWidth="1"/>
  </cols>
  <sheetData>
    <row r="1" spans="1:6" ht="15" x14ac:dyDescent="0.25"/>
    <row r="2" spans="1:6" ht="52.5" customHeight="1" thickBot="1" x14ac:dyDescent="0.3">
      <c r="B2" s="47"/>
      <c r="C2" s="47"/>
      <c r="D2" s="47"/>
      <c r="E2" s="47"/>
      <c r="F2" s="47"/>
    </row>
    <row r="3" spans="1:6" ht="46.5" customHeight="1" thickTop="1" x14ac:dyDescent="0.25">
      <c r="A3" s="1"/>
      <c r="B3" s="3" t="s">
        <v>0</v>
      </c>
      <c r="C3" s="4" t="s">
        <v>1</v>
      </c>
      <c r="D3" s="6" t="s">
        <v>2</v>
      </c>
      <c r="E3" s="6" t="s">
        <v>3</v>
      </c>
      <c r="F3" s="5" t="s">
        <v>4</v>
      </c>
    </row>
    <row r="4" spans="1:6" ht="81.75" customHeight="1" x14ac:dyDescent="0.25">
      <c r="A4" s="1"/>
      <c r="B4" s="31" t="s">
        <v>80</v>
      </c>
      <c r="C4" s="32" t="s">
        <v>77</v>
      </c>
      <c r="D4" s="31" t="s">
        <v>78</v>
      </c>
      <c r="E4" s="51" t="s">
        <v>79</v>
      </c>
      <c r="F4" s="52"/>
    </row>
    <row r="5" spans="1:6" s="37" customFormat="1" ht="81.75" customHeight="1" x14ac:dyDescent="0.25">
      <c r="A5" s="34"/>
      <c r="B5" s="35" t="s">
        <v>80</v>
      </c>
      <c r="C5" s="36" t="s">
        <v>85</v>
      </c>
      <c r="D5" s="35" t="s">
        <v>86</v>
      </c>
      <c r="E5" s="28" t="s">
        <v>84</v>
      </c>
      <c r="F5" s="13">
        <v>12208612.800000001</v>
      </c>
    </row>
    <row r="6" spans="1:6" ht="81.75" customHeight="1" x14ac:dyDescent="0.25">
      <c r="A6" s="1"/>
      <c r="B6" s="31" t="s">
        <v>80</v>
      </c>
      <c r="C6" s="32" t="s">
        <v>81</v>
      </c>
      <c r="D6" s="31" t="s">
        <v>82</v>
      </c>
      <c r="E6" s="31" t="s">
        <v>83</v>
      </c>
      <c r="F6" s="33">
        <v>5088032.7699999996</v>
      </c>
    </row>
    <row r="7" spans="1:6" ht="84" customHeight="1" x14ac:dyDescent="0.25">
      <c r="B7" s="35" t="s">
        <v>5</v>
      </c>
      <c r="C7" s="36" t="s">
        <v>20</v>
      </c>
      <c r="D7" s="35" t="s">
        <v>34</v>
      </c>
      <c r="E7" s="35" t="s">
        <v>35</v>
      </c>
      <c r="F7" s="40">
        <v>141245.3063</v>
      </c>
    </row>
    <row r="8" spans="1:6" ht="84" customHeight="1" x14ac:dyDescent="0.25">
      <c r="B8" s="29" t="s">
        <v>5</v>
      </c>
      <c r="C8" s="30" t="s">
        <v>21</v>
      </c>
      <c r="D8" s="29" t="s">
        <v>36</v>
      </c>
      <c r="E8" s="50" t="s">
        <v>19</v>
      </c>
      <c r="F8" s="50"/>
    </row>
    <row r="9" spans="1:6" ht="84" customHeight="1" x14ac:dyDescent="0.25">
      <c r="B9" s="35" t="s">
        <v>5</v>
      </c>
      <c r="C9" s="36" t="s">
        <v>22</v>
      </c>
      <c r="D9" s="35" t="s">
        <v>37</v>
      </c>
      <c r="E9" s="35" t="s">
        <v>38</v>
      </c>
      <c r="F9" s="40">
        <v>9000</v>
      </c>
    </row>
    <row r="10" spans="1:6" ht="43.5" customHeight="1" x14ac:dyDescent="0.25">
      <c r="B10" s="44" t="s">
        <v>5</v>
      </c>
      <c r="C10" s="41" t="s">
        <v>87</v>
      </c>
      <c r="D10" s="44" t="s">
        <v>88</v>
      </c>
      <c r="E10" s="29" t="s">
        <v>89</v>
      </c>
      <c r="F10" s="14">
        <v>60186.84</v>
      </c>
    </row>
    <row r="11" spans="1:6" ht="39" customHeight="1" x14ac:dyDescent="0.25">
      <c r="B11" s="45"/>
      <c r="C11" s="42"/>
      <c r="D11" s="45"/>
      <c r="E11" s="29" t="s">
        <v>90</v>
      </c>
      <c r="F11" s="14">
        <v>231060</v>
      </c>
    </row>
    <row r="12" spans="1:6" ht="32.25" customHeight="1" x14ac:dyDescent="0.25">
      <c r="B12" s="46"/>
      <c r="C12" s="43"/>
      <c r="D12" s="46"/>
      <c r="E12" s="22" t="s">
        <v>6</v>
      </c>
      <c r="F12" s="14">
        <f>SUM(F10:F11)</f>
        <v>291246.83999999997</v>
      </c>
    </row>
    <row r="13" spans="1:6" ht="58.5" customHeight="1" x14ac:dyDescent="0.25">
      <c r="B13" s="57" t="s">
        <v>5</v>
      </c>
      <c r="C13" s="58" t="s">
        <v>23</v>
      </c>
      <c r="D13" s="57" t="s">
        <v>39</v>
      </c>
      <c r="E13" s="39" t="s">
        <v>43</v>
      </c>
      <c r="F13" s="59">
        <v>24045.599999999999</v>
      </c>
    </row>
    <row r="14" spans="1:6" ht="53.25" customHeight="1" x14ac:dyDescent="0.25">
      <c r="B14" s="57"/>
      <c r="C14" s="58"/>
      <c r="D14" s="57"/>
      <c r="E14" s="39" t="s">
        <v>42</v>
      </c>
      <c r="F14" s="59">
        <v>2411.46</v>
      </c>
    </row>
    <row r="15" spans="1:6" ht="54" customHeight="1" x14ac:dyDescent="0.25">
      <c r="B15" s="57"/>
      <c r="C15" s="58"/>
      <c r="D15" s="57"/>
      <c r="E15" s="39" t="s">
        <v>41</v>
      </c>
      <c r="F15" s="59">
        <v>1452.48</v>
      </c>
    </row>
    <row r="16" spans="1:6" ht="47.25" customHeight="1" x14ac:dyDescent="0.25">
      <c r="B16" s="57"/>
      <c r="C16" s="58"/>
      <c r="D16" s="57"/>
      <c r="E16" s="39" t="s">
        <v>40</v>
      </c>
      <c r="F16" s="59">
        <v>24332.55</v>
      </c>
    </row>
    <row r="17" spans="2:9" ht="30" customHeight="1" x14ac:dyDescent="0.25">
      <c r="B17" s="57"/>
      <c r="C17" s="58"/>
      <c r="D17" s="57"/>
      <c r="E17" s="60" t="s">
        <v>6</v>
      </c>
      <c r="F17" s="40">
        <f>SUM(F13:F16)</f>
        <v>52242.09</v>
      </c>
    </row>
    <row r="18" spans="2:9" ht="84" customHeight="1" x14ac:dyDescent="0.25">
      <c r="B18" s="8" t="s">
        <v>5</v>
      </c>
      <c r="C18" s="10" t="s">
        <v>24</v>
      </c>
      <c r="D18" s="8" t="s">
        <v>44</v>
      </c>
      <c r="E18" s="8" t="s">
        <v>45</v>
      </c>
      <c r="F18" s="13">
        <v>1025607</v>
      </c>
    </row>
    <row r="19" spans="2:9" ht="98.25" customHeight="1" x14ac:dyDescent="0.25">
      <c r="B19" s="9" t="s">
        <v>5</v>
      </c>
      <c r="C19" s="11" t="s">
        <v>7</v>
      </c>
      <c r="D19" s="9" t="s">
        <v>12</v>
      </c>
      <c r="E19" s="9" t="s">
        <v>13</v>
      </c>
      <c r="F19" s="14">
        <v>12366.43</v>
      </c>
    </row>
    <row r="20" spans="2:9" ht="90.75" customHeight="1" x14ac:dyDescent="0.25">
      <c r="B20" s="8" t="s">
        <v>5</v>
      </c>
      <c r="C20" s="10" t="s">
        <v>25</v>
      </c>
      <c r="D20" s="8" t="s">
        <v>74</v>
      </c>
      <c r="E20" s="8" t="s">
        <v>35</v>
      </c>
      <c r="F20" s="16">
        <v>3500000</v>
      </c>
    </row>
    <row r="21" spans="2:9" ht="42.75" x14ac:dyDescent="0.25">
      <c r="B21" s="48" t="s">
        <v>5</v>
      </c>
      <c r="C21" s="49" t="s">
        <v>8</v>
      </c>
      <c r="D21" s="48" t="s">
        <v>14</v>
      </c>
      <c r="E21" s="19" t="s">
        <v>16</v>
      </c>
      <c r="F21" s="21">
        <v>6459.08</v>
      </c>
    </row>
    <row r="22" spans="2:9" ht="32.25" customHeight="1" x14ac:dyDescent="0.25">
      <c r="B22" s="48"/>
      <c r="C22" s="49"/>
      <c r="D22" s="48"/>
      <c r="E22" s="19" t="s">
        <v>15</v>
      </c>
      <c r="F22" s="21">
        <v>2288.6</v>
      </c>
    </row>
    <row r="23" spans="2:9" ht="31.5" customHeight="1" x14ac:dyDescent="0.25">
      <c r="B23" s="48"/>
      <c r="C23" s="49"/>
      <c r="D23" s="48"/>
      <c r="E23" s="19" t="s">
        <v>17</v>
      </c>
      <c r="F23" s="21">
        <v>639</v>
      </c>
    </row>
    <row r="24" spans="2:9" ht="29.25" customHeight="1" x14ac:dyDescent="0.25">
      <c r="B24" s="48"/>
      <c r="C24" s="49"/>
      <c r="D24" s="48"/>
      <c r="E24" s="22" t="s">
        <v>6</v>
      </c>
      <c r="F24" s="14">
        <f>SUM(F21:F23)</f>
        <v>9386.68</v>
      </c>
    </row>
    <row r="25" spans="2:9" ht="90.75" customHeight="1" x14ac:dyDescent="0.25">
      <c r="B25" s="8" t="s">
        <v>5</v>
      </c>
      <c r="C25" s="10" t="s">
        <v>26</v>
      </c>
      <c r="D25" s="8" t="s">
        <v>46</v>
      </c>
      <c r="E25" s="53" t="s">
        <v>47</v>
      </c>
      <c r="F25" s="53"/>
      <c r="H25" s="27"/>
      <c r="I25" s="1"/>
    </row>
    <row r="26" spans="2:9" ht="90.75" customHeight="1" x14ac:dyDescent="0.25">
      <c r="B26" s="9" t="s">
        <v>5</v>
      </c>
      <c r="C26" s="11" t="s">
        <v>27</v>
      </c>
      <c r="D26" s="9" t="s">
        <v>48</v>
      </c>
      <c r="E26" s="9" t="s">
        <v>49</v>
      </c>
      <c r="F26" s="18">
        <v>84000</v>
      </c>
      <c r="H26" s="27"/>
      <c r="I26" s="1"/>
    </row>
    <row r="27" spans="2:9" ht="105" x14ac:dyDescent="0.25">
      <c r="B27" s="8" t="s">
        <v>5</v>
      </c>
      <c r="C27" s="10" t="s">
        <v>28</v>
      </c>
      <c r="D27" s="8" t="s">
        <v>50</v>
      </c>
      <c r="E27" s="8" t="s">
        <v>51</v>
      </c>
      <c r="F27" s="23">
        <v>2207520</v>
      </c>
    </row>
    <row r="28" spans="2:9" ht="46.5" customHeight="1" x14ac:dyDescent="0.25">
      <c r="B28" s="48" t="s">
        <v>5</v>
      </c>
      <c r="C28" s="49" t="s">
        <v>29</v>
      </c>
      <c r="D28" s="48" t="s">
        <v>52</v>
      </c>
      <c r="E28" s="19" t="s">
        <v>55</v>
      </c>
      <c r="F28" s="17">
        <v>11263.7</v>
      </c>
    </row>
    <row r="29" spans="2:9" ht="50.25" customHeight="1" x14ac:dyDescent="0.25">
      <c r="B29" s="48"/>
      <c r="C29" s="49"/>
      <c r="D29" s="48"/>
      <c r="E29" s="19" t="s">
        <v>53</v>
      </c>
      <c r="F29" s="17">
        <v>25258.5</v>
      </c>
    </row>
    <row r="30" spans="2:9" ht="49.5" customHeight="1" x14ac:dyDescent="0.25">
      <c r="B30" s="48"/>
      <c r="C30" s="49"/>
      <c r="D30" s="48"/>
      <c r="E30" s="19" t="s">
        <v>54</v>
      </c>
      <c r="F30" s="17">
        <v>18986.2</v>
      </c>
    </row>
    <row r="31" spans="2:9" ht="32.25" customHeight="1" x14ac:dyDescent="0.25">
      <c r="B31" s="48"/>
      <c r="C31" s="49"/>
      <c r="D31" s="48"/>
      <c r="E31" s="20" t="s">
        <v>6</v>
      </c>
      <c r="F31" s="17">
        <f>SUM(F28:F30)</f>
        <v>55508.399999999994</v>
      </c>
    </row>
    <row r="32" spans="2:9" s="37" customFormat="1" ht="78.75" customHeight="1" x14ac:dyDescent="0.25">
      <c r="B32" s="35" t="s">
        <v>5</v>
      </c>
      <c r="C32" s="36" t="s">
        <v>10</v>
      </c>
      <c r="D32" s="35" t="s">
        <v>91</v>
      </c>
      <c r="E32" s="39" t="s">
        <v>92</v>
      </c>
      <c r="F32" s="38">
        <v>1958.6</v>
      </c>
    </row>
    <row r="33" spans="2:9" ht="88.5" customHeight="1" x14ac:dyDescent="0.25">
      <c r="B33" s="24" t="s">
        <v>5</v>
      </c>
      <c r="C33" s="25" t="s">
        <v>75</v>
      </c>
      <c r="D33" s="24" t="s">
        <v>76</v>
      </c>
      <c r="E33" s="55" t="s">
        <v>19</v>
      </c>
      <c r="F33" s="56"/>
    </row>
    <row r="34" spans="2:9" ht="84" customHeight="1" x14ac:dyDescent="0.25">
      <c r="B34" s="8" t="s">
        <v>11</v>
      </c>
      <c r="C34" s="10" t="s">
        <v>9</v>
      </c>
      <c r="D34" s="8" t="s">
        <v>56</v>
      </c>
      <c r="E34" s="8" t="s">
        <v>18</v>
      </c>
      <c r="F34" s="15">
        <v>1080</v>
      </c>
    </row>
    <row r="35" spans="2:9" ht="90.75" customHeight="1" x14ac:dyDescent="0.25">
      <c r="B35" s="9" t="s">
        <v>11</v>
      </c>
      <c r="C35" s="11" t="s">
        <v>29</v>
      </c>
      <c r="D35" s="9" t="s">
        <v>57</v>
      </c>
      <c r="E35" s="9" t="s">
        <v>58</v>
      </c>
      <c r="F35" s="14">
        <v>68600</v>
      </c>
    </row>
    <row r="36" spans="2:9" ht="84" customHeight="1" x14ac:dyDescent="0.25">
      <c r="B36" s="8" t="s">
        <v>11</v>
      </c>
      <c r="C36" s="10" t="s">
        <v>33</v>
      </c>
      <c r="D36" s="8" t="s">
        <v>59</v>
      </c>
      <c r="E36" s="8" t="s">
        <v>60</v>
      </c>
      <c r="F36" s="13">
        <v>43450</v>
      </c>
      <c r="H36" s="27"/>
      <c r="I36" s="1"/>
    </row>
    <row r="37" spans="2:9" ht="75" x14ac:dyDescent="0.25">
      <c r="B37" s="9" t="s">
        <v>11</v>
      </c>
      <c r="C37" s="11" t="s">
        <v>30</v>
      </c>
      <c r="D37" s="9" t="s">
        <v>61</v>
      </c>
      <c r="E37" s="9" t="s">
        <v>62</v>
      </c>
      <c r="F37" s="14">
        <v>20005.52</v>
      </c>
      <c r="H37" s="27"/>
      <c r="I37" s="1"/>
    </row>
    <row r="38" spans="2:9" ht="84" customHeight="1" x14ac:dyDescent="0.25">
      <c r="B38" s="8" t="s">
        <v>11</v>
      </c>
      <c r="C38" s="10" t="s">
        <v>31</v>
      </c>
      <c r="D38" s="8" t="s">
        <v>63</v>
      </c>
      <c r="E38" s="8" t="s">
        <v>64</v>
      </c>
      <c r="F38" s="13">
        <v>8600</v>
      </c>
    </row>
    <row r="39" spans="2:9" ht="75" customHeight="1" x14ac:dyDescent="0.25">
      <c r="B39" s="9" t="s">
        <v>11</v>
      </c>
      <c r="C39" s="11" t="s">
        <v>32</v>
      </c>
      <c r="D39" s="9" t="s">
        <v>65</v>
      </c>
      <c r="E39" s="9" t="s">
        <v>66</v>
      </c>
      <c r="F39" s="14">
        <v>3080</v>
      </c>
    </row>
    <row r="40" spans="2:9" ht="84" customHeight="1" x14ac:dyDescent="0.25">
      <c r="B40" s="8" t="s">
        <v>73</v>
      </c>
      <c r="C40" s="10" t="s">
        <v>29</v>
      </c>
      <c r="D40" s="8" t="s">
        <v>67</v>
      </c>
      <c r="E40" s="8" t="s">
        <v>68</v>
      </c>
      <c r="F40" s="13">
        <v>893500.16</v>
      </c>
    </row>
    <row r="41" spans="2:9" ht="84" customHeight="1" x14ac:dyDescent="0.25">
      <c r="B41" s="9" t="s">
        <v>73</v>
      </c>
      <c r="C41" s="11" t="s">
        <v>10</v>
      </c>
      <c r="D41" s="9" t="s">
        <v>69</v>
      </c>
      <c r="E41" s="9" t="s">
        <v>70</v>
      </c>
      <c r="F41" s="14">
        <v>6959.04</v>
      </c>
    </row>
    <row r="42" spans="2:9" ht="84" customHeight="1" x14ac:dyDescent="0.25">
      <c r="B42" s="8" t="s">
        <v>73</v>
      </c>
      <c r="C42" s="10" t="s">
        <v>33</v>
      </c>
      <c r="D42" s="8" t="s">
        <v>71</v>
      </c>
      <c r="E42" s="8" t="s">
        <v>72</v>
      </c>
      <c r="F42" s="13">
        <v>1980</v>
      </c>
    </row>
    <row r="43" spans="2:9" ht="23.25" customHeight="1" x14ac:dyDescent="0.25">
      <c r="B43" s="54"/>
      <c r="C43" s="54"/>
      <c r="D43" s="54"/>
      <c r="E43" s="54"/>
      <c r="F43" s="54"/>
    </row>
  </sheetData>
  <autoFilter ref="B3:F42" xr:uid="{00000000-0001-0000-0000-000000000000}"/>
  <mergeCells count="18">
    <mergeCell ref="E25:F25"/>
    <mergeCell ref="D28:D31"/>
    <mergeCell ref="C28:C31"/>
    <mergeCell ref="B28:B31"/>
    <mergeCell ref="B43:F43"/>
    <mergeCell ref="E33:F33"/>
    <mergeCell ref="C10:C12"/>
    <mergeCell ref="D10:D12"/>
    <mergeCell ref="B2:F2"/>
    <mergeCell ref="D21:D24"/>
    <mergeCell ref="C21:C24"/>
    <mergeCell ref="B21:B24"/>
    <mergeCell ref="E8:F8"/>
    <mergeCell ref="D13:D17"/>
    <mergeCell ref="C13:C17"/>
    <mergeCell ref="B13:B17"/>
    <mergeCell ref="E4:F4"/>
    <mergeCell ref="B10:B12"/>
  </mergeCells>
  <pageMargins left="0.51181102362204722" right="0.51181102362204722" top="0.78740157480314965" bottom="0.78740157480314965" header="0.31496062992125984" footer="0.31496062992125984"/>
  <pageSetup paperSize="9" scale="50"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FEVEREIRO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pjunior</dc:creator>
  <cp:lastModifiedBy>Simone Aniceto</cp:lastModifiedBy>
  <cp:lastPrinted>2021-11-23T11:57:46Z</cp:lastPrinted>
  <dcterms:created xsi:type="dcterms:W3CDTF">2019-03-11T17:53:00Z</dcterms:created>
  <dcterms:modified xsi:type="dcterms:W3CDTF">2022-09-01T18:48:40Z</dcterms:modified>
</cp:coreProperties>
</file>