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esaserver01\Base DELC\Licitação\LICITAÇÕES\TRANSPARÊNCIA\Relatórios - 2022\"/>
    </mc:Choice>
  </mc:AlternateContent>
  <xr:revisionPtr revIDLastSave="0" documentId="13_ncr:1_{1C351804-052C-4DD5-9555-99619D87167B}" xr6:coauthVersionLast="47" xr6:coauthVersionMax="47" xr10:uidLastSave="{00000000-0000-0000-0000-000000000000}"/>
  <bookViews>
    <workbookView xWindow="-20610" yWindow="-120" windowWidth="20730" windowHeight="11160" xr2:uid="{00000000-000D-0000-FFFF-FFFF00000000}"/>
  </bookViews>
  <sheets>
    <sheet name="JANEIRO" sheetId="1" r:id="rId1"/>
  </sheets>
  <definedNames>
    <definedName name="_xlnm._FilterDatabase" localSheetId="0" hidden="1">JANEIRO!$B$3:$F$45</definedName>
    <definedName name="_GoBack" localSheetId="0">JANEIRO!#REF!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4" i="1" l="1"/>
  <c r="F11" i="1"/>
  <c r="F18" i="1"/>
</calcChain>
</file>

<file path=xl/sharedStrings.xml><?xml version="1.0" encoding="utf-8"?>
<sst xmlns="http://schemas.openxmlformats.org/spreadsheetml/2006/main" count="146" uniqueCount="113">
  <si>
    <t>MODALIDADE</t>
  </si>
  <si>
    <t>NÚMERO</t>
  </si>
  <si>
    <t>OBJETO</t>
  </si>
  <si>
    <t>VENCEDOR COM CNPJ</t>
  </si>
  <si>
    <t>VALOR CONTRATADO</t>
  </si>
  <si>
    <t>Pregão Eletrônico</t>
  </si>
  <si>
    <t>TOTAL</t>
  </si>
  <si>
    <t>095/21</t>
  </si>
  <si>
    <t>111/21</t>
  </si>
  <si>
    <t>119/21</t>
  </si>
  <si>
    <t>078/21</t>
  </si>
  <si>
    <t>087/21</t>
  </si>
  <si>
    <t>088/21</t>
  </si>
  <si>
    <t>090/21</t>
  </si>
  <si>
    <t>092/21</t>
  </si>
  <si>
    <t>093/21</t>
  </si>
  <si>
    <t>094/21</t>
  </si>
  <si>
    <t>096/21</t>
  </si>
  <si>
    <t>Inexigibilidade</t>
  </si>
  <si>
    <t>001/22</t>
  </si>
  <si>
    <t>003/22</t>
  </si>
  <si>
    <t>004/22</t>
  </si>
  <si>
    <t>008/21</t>
  </si>
  <si>
    <t>009/21</t>
  </si>
  <si>
    <t>Licitação Eletrônica</t>
  </si>
  <si>
    <t>Dispensa</t>
  </si>
  <si>
    <t xml:space="preserve"> Contratação de Empresa de Engenharia para IMPLANTAÇÃO DA ESTAÇÃO ELEVATÓRIA DE ÁGUA TRATADA ESPLANADA</t>
  </si>
  <si>
    <t>HF ENGENHARIA E CONSTRUCAO LTDA - CNPJ: 29.507.528.0001-33</t>
  </si>
  <si>
    <t>Contratação de Empresa de Engenharia para implantação das obras complementares do coletor tronco Tapera, relativos à ampliação do sistema de esgotamento sanitário da cidade de Juiz de Fora/MG.</t>
  </si>
  <si>
    <t>CONSTRUTORA SOLUTEC EIRELI - CNPJ: 18.413.589/0001-15</t>
  </si>
  <si>
    <t>Contratação de empresa, especializada e habilitada em engenharia, para prestação de serviços técnicos de perfuração e implantação de poço tubular profundo em área da Cesama, no Distrito de Paula Lima, no município de Juiz de Fora/MG.</t>
  </si>
  <si>
    <t xml:space="preserve">FERMAQ POCOS ARTESIANOS EIRELI - CNPJ: 07.987.844/0001-17 </t>
  </si>
  <si>
    <t>TOTAIS</t>
  </si>
  <si>
    <t>Aquisição de Solução Padrão de Condutividade (10 µS/cm, 100 µS/cm e 500 µS/cm) e Ferro, por dispensa de licitação conforme art. 130, inciso IV do RILC.</t>
  </si>
  <si>
    <t>Aquisição de Solução Padrão de Cloretos (MRC) para o Laboratório Central da CESAMA.</t>
  </si>
  <si>
    <t>QUIMIGOL IMPORTACAO E COMERCIO EIRELI – CNPJ nº 28.545.344/0001-03</t>
  </si>
  <si>
    <t>Aquisição de kit de cubetas para colorimetro, kit de reagentes para análise de manganês, kit de reagentes para medidor portatil de aluminio, kit p/analisador de ferro ref.: DM-S16F, para utilização nos laboratórios das etas.</t>
  </si>
  <si>
    <t xml:space="preserve"> Digicrom Analítica LTDA.CNPJ/MF: 60.160.546/0001-31</t>
  </si>
  <si>
    <t xml:space="preserve"> Aquisição de Indicador Biológico Geobacillus Stearothermophilus e Frasco de Vidro Borosilicato </t>
  </si>
  <si>
    <t xml:space="preserve">SC QUÍMICA SOLUÇÕES LABORATORIAIS – CNPJ 71.841.456/0001-22 </t>
  </si>
  <si>
    <t>Aquisição de KIT para análise de Alumínio para o Laboratório Central da CESAMA</t>
  </si>
  <si>
    <t>CERTILAB PROD. E SERV. PARA LABORATORIOS LTDA, inscrita no CNPJ sob o n.º 02.954.521/0001-03</t>
  </si>
  <si>
    <t xml:space="preserve"> Aquisição de CEPA S. AUREUS LIOFILIZADO, para utilização no laboratório da CESAMA.</t>
  </si>
  <si>
    <t>PLAST LABOR IND. E COM. DE EQUIP. HOSP. E LABORATORIO LTDA, CNPJ 31.864.051/0001-95</t>
  </si>
  <si>
    <t xml:space="preserve"> Aquisição de armários de aço para ambientes insalubres com 04 portas para uso da ETE União Indústria da CESAMA por dispensa de licitação com fulcro no artigo 29, II da Lei das Estatais e art. 130, II do RILC.</t>
  </si>
  <si>
    <t xml:space="preserve"> P.P. de Almeida Móveis LTDA - inscrita sob o CNPJ o n.º 43.727.146/0001-46 </t>
  </si>
  <si>
    <t xml:space="preserve"> Aquisição de FILTRO PARA SOLIDOS SUSPENSO e SOLUCAO PADRAO DE FLUORETOS para o Laboratório Central da CESAMA.</t>
  </si>
  <si>
    <t>PRO ANALISE QUIMICA E DIAGNOSTICA LTDA, CNPJ nº: 00.398.022/0001-51</t>
  </si>
  <si>
    <t xml:space="preserve"> Aquisição de tubo de ensaio c/ tampa de rosca e batoque 16 x 160MM, fita adesiva AUTOCLAVE e meio MR VP para utilização no laboratório central da CESAMA.</t>
  </si>
  <si>
    <t>PERSOA LAB PRODUTOS PARA LABORATÓRIOS EIRELI EPP, inscrita no CNPJ sob o n.º 21.612.666/0001-70</t>
  </si>
  <si>
    <t>Aquisição de Cloreto de sódio (sal) granulado grosso para uso da CESAMA no tratamento de água para o consumo humano, por dispensa de licitação conforme art. 130, inciso XV do RILC.</t>
  </si>
  <si>
    <t xml:space="preserve"> REFISA INDUSTRIA E COMERCIO LTDA inscrita sob o CNPJ o n.º 04.786.838/0001-03 </t>
  </si>
  <si>
    <t>Contratação de empresa especializada para medição de ruídos em pontos determinados na Licença de Operação da ETE Barbosa Lage e ETE União Indústria da CESAMA. Contratação mediante dispensa de licitação, com fulcro no art. 29, inciso II da Lei n.º 13.303/2016, e art. 130, inciso II do RILC, a fim de atender as necessidades da CESAMA, nos termos deste Termo de
Referência</t>
  </si>
  <si>
    <t xml:space="preserve"> Engenharia Química Sanitária e Ambiental LTDA, inscrita no CNPJ sob o n.º 25.703.935/0001-65</t>
  </si>
  <si>
    <t xml:space="preserve">Contratação de empresa especializada para serviço de manutenção corretiva da bancada gravimétrica da Cesama, da marca Dígico, modelo DG950-2L-15/20/25/40/50, com fornecimento de materiais, visando restabelecer a indicação de vazão da Linha 2 – Ensaios de Desgaste Acelerado, conforme especificações contidas neste Termo de Referência. </t>
  </si>
  <si>
    <t>Dígico Automação Industrial Ltda., inscrito no CNPJ sob o n.º 05.339.972/0001-29</t>
  </si>
  <si>
    <t>OPICE BLUM ACADEMY TREIN E CONS LTDA (CNPJ: 04.282.765/0001-12)</t>
  </si>
  <si>
    <t>121/21</t>
  </si>
  <si>
    <t>Contratação de empresa especializada para locação de serviços de impressão, compreendendo a cessão do direito de uso de equipamentos, a instalação, a configuração, a manutenção (preventiva e corretiva), o fornecimento de material de consumo e peças (exceto papel), os serviços de gerenciamento e controle de impressão (SGI), incluídas a instalação e operação dos sistemas de bilhetagem e gerenciamento de impressão, pelo período de 12 (doze) meses, conforme as especificações técnicas constantes no presente Termo de Referência.</t>
  </si>
  <si>
    <t>098/21</t>
  </si>
  <si>
    <t>130/21</t>
  </si>
  <si>
    <t>018/21</t>
  </si>
  <si>
    <t>Implantação do Sistema de Registro de Preços, pelo prazo de 12 meses, para eventual aquisição de fios e cabos elétricos, disjuntores e demais materiais elétricos diversos, para a CESAMA.</t>
  </si>
  <si>
    <t>GR COMERCIO EIRELI - CNPJ: 17.451.234/0001-58</t>
  </si>
  <si>
    <t>J2R AUTOMACAO LTDA - EIRELI - CNPJ: 30.247.600/0001-10</t>
  </si>
  <si>
    <t>LEONARDO FRANCISCO DA SILVA 82162727668 - CNPJ: 31.724.820/0001-50</t>
  </si>
  <si>
    <t>YBR COMERCIO E SERVICOS ELETRICOS EIRELI - CNPJ: 37.180.381/0001-48</t>
  </si>
  <si>
    <t>Aquisição de cabos de energia para adequação das elevatórias a NR-10, conforme especificações contidas no Termo de Referência</t>
  </si>
  <si>
    <t>POLO COMERCIAL EIRELI - CNPJ: 25.041.538/0001-75</t>
  </si>
  <si>
    <t>ELETRICA TI EIRELI - CNPJ: 24.507.460/0001-79</t>
  </si>
  <si>
    <t>Contratação de empresa especializada para prestação de serviços de manutenção em dois equipamentos modelo AP2000 – Marca POLICONTROL de uso do laboratório do DETA.</t>
  </si>
  <si>
    <t xml:space="preserve">LINECONTROL COMÉRCIO IMPORTAÇÃO E EXPORTAÇÃO LTDA , CNPJ: 04.196.357/0001-48 </t>
  </si>
  <si>
    <t>035/21</t>
  </si>
  <si>
    <t>126/21</t>
  </si>
  <si>
    <t>118/21</t>
  </si>
  <si>
    <t>127/21</t>
  </si>
  <si>
    <t>031/21</t>
  </si>
  <si>
    <t>091/21</t>
  </si>
  <si>
    <t>030/21</t>
  </si>
  <si>
    <t>032/21</t>
  </si>
  <si>
    <t xml:space="preserve">Contratação de empresa especializada na prestação de
serviço de gestão patrimonial, compreendendo os serviços de Inventário Físico, Análise da Política de Gestão Patrimonial da CESAMA,
Avaliação de Bens Móveis e Imóveis, Teste de Recuperabilidade (Impairment) Elaboração do Manual de Procedimentos do Imobilizado, Conciliação Físico/Contábil do patrimônio da Companhia de Saneamento Municipal – CESAMA e por ela administrados, a fim de atender as Legislação, Resoluções e Normativos do Conselho Federal de Contabilidade - CFC, Pronunciamentos Contábeis e quaisquer outros instrumentos legais vigentes aplicáveis à matéria. </t>
  </si>
  <si>
    <t>MFC AVALIAÇÃO E GESTÃO DE ATIVOS LTDA, CNPJ: 11.908.707/0001-17</t>
  </si>
  <si>
    <t>G R INDUSTRIA, COMERCIO E TRANSPORTES DE PRODUTOS QUIMICOS LTDA, CNPJ 03.157.268/0001-20</t>
  </si>
  <si>
    <t>Implantação do Sistema de Registro de Preços, pelo prazo de 12 (doze) meses, para eventual aquisição de Peróxido de Hidrogênio 50% para tratamento de esgoto em redes de coleta, para uso da CESAMA</t>
  </si>
  <si>
    <t xml:space="preserve">Implantação do Sistema de Registro de Preços, pelo
prazo de 12 meses, para eventual aquisição de concreto betuminoso (massa asfáltica tipo CBUQ-Concreto Betuminoso usinado a quente para aplicação a frio), para a CESAMA. </t>
  </si>
  <si>
    <t xml:space="preserve"> CIVIL PAVIMENTACOES LTDA, CNPJ: 21.831.086/0001-74 </t>
  </si>
  <si>
    <t>A3 COMERCIO, LOCACAO E ASSISTENCIA TECNICA DE MAQUINAS E EQUIPAMENTOS - EIRELI, CNPJ: 11.931.735/0001-55</t>
  </si>
  <si>
    <t>VDA SANEAMENTO LTDA, CNPJ: 43.486.840/0001-19</t>
  </si>
  <si>
    <t xml:space="preserve"> Implantação do Sistema de Registro de Preços, pelo prazo de 12 meses, para eventual aquisição de vaselina sólida industrial, para uso da CESAMA. </t>
  </si>
  <si>
    <t>Implantação do Sistema de Registro de Preços, pelo prazo de 12 (doze) meses, para eventual aquisição de dicloroisocianurato de sódio, utilizado no tratamento de água para consumo humano – para a CESAMA.</t>
  </si>
  <si>
    <t>HIDRODOMI DO BRASIL INDUSTRIA DE DOMISSANEANTES LTDA, CNPJ: 08.406.359/0001-75</t>
  </si>
  <si>
    <t>Aquisição de peças para reparo no gerador de energia e
material para reserva operacional para uso da Cesama</t>
  </si>
  <si>
    <t>POLO COMERCIAL EIRELI, CNPJ: 24.507.460/0001-79</t>
  </si>
  <si>
    <t>GENERAL LAB solutions instrumentos e produtos científicos
LTDA, CNPJ Nº 39.829.538/0001-49</t>
  </si>
  <si>
    <t>Contratação de empresa especializada para a prestação de serviços de confecção de crachás em PVC, conforme demanda, mediante dispensa de licitação, com fulcro no art. 29, inciso II da Lei n.º 13.303/2016, e art. 130, inciso II do RILC, a fim de atender as necessidades da CESAMA, nos termos deste Termo de Referência.</t>
  </si>
  <si>
    <t>APOIO DESENHOS LTDA,  CNPJ n.º 09.102.205-0001/52</t>
  </si>
  <si>
    <t>Aquisição de materiais gráficos para reposição do estoque conforme especificado neste termo de referência, por dispensa de licitação de acordo com o art. 130, inciso II do RILC.</t>
  </si>
  <si>
    <t>UNIÃO ARTES GRÁFICAS LTDA, CNPJ  n.º 20.741.559/0001-80</t>
  </si>
  <si>
    <t xml:space="preserve">Contratação da empresa ALIBER MÁQUINAS LTDA. para prestação de
serviços de manutenção e assistência técnica nos registradores de ponto eletrônico (REP) da marca DIMEP, conforme especificações
deste Termo de Referência e seus anexos. </t>
  </si>
  <si>
    <t>ALIBER MÁQUINAS LTDA. CNPJ: 25.940.585/001-87</t>
  </si>
  <si>
    <t>Contratação da empresa HEWLETT-PACKARD BRASIL LTDA para
prestação de serviços de suporte técnico e manutenção dos equipamentos e softwares da marca HEWLETTPACKARD (HP) que
integram o data center da CESAMA, através de inexigibilidade de licitação conforme estabelecido no artigo 30, caput da Lei n.º
13.303/16., conforme especificações deste Termo de Referência e seus anexos</t>
  </si>
  <si>
    <r>
      <rPr>
        <sz val="9"/>
        <color rgb="FF000000"/>
        <rFont val="CIDFont+F3"/>
      </rPr>
      <t xml:space="preserve">HEWLETT-PACKARD BRASIL LTDA. </t>
    </r>
    <r>
      <rPr>
        <sz val="9"/>
        <color rgb="FF000000"/>
        <rFont val="CIDFont+F4"/>
      </rPr>
      <t>(CNPJ 61.797.924/0001-55)</t>
    </r>
  </si>
  <si>
    <t xml:space="preserve">Contratação de 01 (uma) inscrição para o curso Qualificação para Data Protection Officer - DPO para empregado da CESAMA </t>
  </si>
  <si>
    <t xml:space="preserve">Contratação de 19 (dezenove) inscrições para o curso presencial “Marco Regulatório Trabalhista Infralegal – Decreto nº 10.854, de 10 de novembro de 2021”, ministrado pela FIEMG (Zona da Mata), em 12
de janeiro de 2022, conforme especificações deste Termo de Referência e seus anexos, conforme especificações deste Termo de Referência e seus anexos. </t>
  </si>
  <si>
    <t>FEDERAÇÃO DAS INDUSTRIAS DO ESTADO DE MINAS GERAIS - FIEMG (CNPJ: 17.212.069/000181)</t>
  </si>
  <si>
    <t>Aquisição de cabos de energia para instalação de novos conjuntos motobombas e adequação das elevatórias a NR-10, conforme especificações contidas no Termo de Referência</t>
  </si>
  <si>
    <t>110/21</t>
  </si>
  <si>
    <t>CROSS BIDS LICITACOES E COMERCIO LTDA - CNPJ: 43.738.529/0001-10</t>
  </si>
  <si>
    <t>POLO COMERCIAL EIRELI - CNPJ: 24.507.460/0001-79</t>
  </si>
  <si>
    <t>RAF TECNOLOGIA SERVICE EIRELI - CNPJ: 24.488.597/0001-23</t>
  </si>
  <si>
    <t>122/21</t>
  </si>
  <si>
    <t>Implantação do Sistema de Registro de Preços, pelo prazo de 12 meses, para eventual aquisição de tubo polietileno 20mm (azul) para a CESAMA.</t>
  </si>
  <si>
    <t>ALC TUBOS E CONEXÕES EIRELI - CNPJ.: 20.718.935/0002-04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</si>
</sst>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 #,##0.00"/>
  </numFmts>
  <fonts count="11">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name val="Arial"/>
      <family val="2"/>
    </font>
    <font>
      <b/>
      <sz val="11"/>
      <name val="Arial"/>
      <family val="2"/>
    </font>
    <font>
      <sz val="11"/>
      <color theme="1"/>
      <name val="Arial"/>
      <family val="2"/>
    </font>
    <font>
      <sz val="9"/>
      <color rgb="FF000000"/>
      <name val="CIDFont+F3"/>
    </font>
    <font>
      <sz val="9"/>
      <color rgb="FF000000"/>
      <name val="CIDFont+F4"/>
    </font>
    <font>
      <sz val="9"/>
      <color rgb="FF000000"/>
      <name val="TimesNewRomanPS-BoldMT"/>
    </font>
    <font>
      <sz val="11"/>
      <color rgb="FF000000"/>
      <name val="Calibri"/>
      <family val="2"/>
      <scheme val="minor"/>
    </font>
  </fonts>
  <fills count="6">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0" fillId="0" borderId="0" xfId="0" applyBorder="1"/>
    <xf numFmtId="0" fontId="0" fillId="0" borderId="0" xfId="0" applyAlignment="1">
      <alignment horizontal="center"/>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164" fontId="0" fillId="0" borderId="0" xfId="0" applyNumberFormat="1" applyAlignment="1">
      <alignment horizontal="center" vertical="center"/>
    </xf>
    <xf numFmtId="164" fontId="3" fillId="3"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0" fontId="0" fillId="3" borderId="0" xfId="0" applyFill="1"/>
    <xf numFmtId="0" fontId="0" fillId="3" borderId="0" xfId="0"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65"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0" borderId="1" xfId="0" applyFont="1" applyFill="1" applyBorder="1" applyAlignment="1">
      <alignment vertical="center" wrapText="1"/>
    </xf>
    <xf numFmtId="0" fontId="9" fillId="4" borderId="1" xfId="0" applyFont="1" applyFill="1" applyBorder="1" applyAlignment="1">
      <alignment vertical="center" wrapText="1"/>
    </xf>
    <xf numFmtId="0" fontId="0" fillId="2" borderId="0" xfId="0"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0" xfId="0" applyBorder="1" applyAlignment="1">
      <alignment horizont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1574442</xdr:colOff>
      <xdr:row>1</xdr:row>
      <xdr:rowOff>95250</xdr:rowOff>
    </xdr:from>
    <xdr:to>
      <xdr:col>3</xdr:col>
      <xdr:colOff>3607174</xdr:colOff>
      <xdr:row>1</xdr:row>
      <xdr:rowOff>528104</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146192" y="285750"/>
          <a:ext cx="2035533" cy="43285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GridLines="0" tabSelected="1" topLeftCell="A16" zoomScale="55" zoomScaleNormal="55" workbookViewId="0">
      <selection activeCell="J24" sqref="J24"/>
    </sheetView>
  </sheetViews>
  <sheetFormatPr defaultRowHeight="120" customHeight="1"/>
  <cols>
    <col min="1" max="1" width="2.85546875" customWidth="1"/>
    <col min="2" max="2" width="20.85546875" style="2" customWidth="1"/>
    <col min="3" max="3" width="14.85546875" style="2" customWidth="1"/>
    <col min="4" max="4" width="68.85546875" style="3" customWidth="1"/>
    <col min="5" max="5" width="41.85546875" style="3" customWidth="1"/>
    <col min="6" max="6" width="27.85546875" style="8" customWidth="1"/>
    <col min="8" max="8" width="36.5703125" style="15" bestFit="1" customWidth="1"/>
    <col min="9" max="9" width="13.5703125" bestFit="1" customWidth="1"/>
  </cols>
  <sheetData>
    <row r="1" spans="1:6" ht="15"/>
    <row r="2" spans="1:6" ht="52.5" customHeight="1">
      <c r="B2" s="48"/>
      <c r="C2" s="48"/>
      <c r="D2" s="48"/>
      <c r="E2" s="48"/>
      <c r="F2" s="48"/>
    </row>
    <row r="3" spans="1:6" ht="46.5" customHeight="1">
      <c r="A3" s="1"/>
      <c r="B3" s="12" t="s">
        <v>0</v>
      </c>
      <c r="C3" s="12" t="s">
        <v>1</v>
      </c>
      <c r="D3" s="13" t="s">
        <v>2</v>
      </c>
      <c r="E3" s="13" t="s">
        <v>3</v>
      </c>
      <c r="F3" s="14" t="s">
        <v>4</v>
      </c>
    </row>
    <row r="4" spans="1:6" ht="84" customHeight="1">
      <c r="B4" s="4" t="s">
        <v>24</v>
      </c>
      <c r="C4" s="6" t="s">
        <v>22</v>
      </c>
      <c r="D4" s="4" t="s">
        <v>26</v>
      </c>
      <c r="E4" s="4" t="s">
        <v>27</v>
      </c>
      <c r="F4" s="9">
        <v>787886.22</v>
      </c>
    </row>
    <row r="5" spans="1:6" ht="84" customHeight="1">
      <c r="B5" s="5" t="s">
        <v>24</v>
      </c>
      <c r="C5" s="7" t="s">
        <v>23</v>
      </c>
      <c r="D5" s="5" t="s">
        <v>28</v>
      </c>
      <c r="E5" s="5" t="s">
        <v>29</v>
      </c>
      <c r="F5" s="10">
        <v>1918347.67</v>
      </c>
    </row>
    <row r="6" spans="1:6" ht="162.75" customHeight="1">
      <c r="B6" s="17" t="s">
        <v>5</v>
      </c>
      <c r="C6" s="21" t="s">
        <v>72</v>
      </c>
      <c r="D6" s="20" t="s">
        <v>80</v>
      </c>
      <c r="E6" s="20" t="s">
        <v>81</v>
      </c>
      <c r="F6" s="22">
        <v>285856</v>
      </c>
    </row>
    <row r="7" spans="1:6" ht="60.75" customHeight="1">
      <c r="B7" s="49" t="s">
        <v>5</v>
      </c>
      <c r="C7" s="50" t="s">
        <v>12</v>
      </c>
      <c r="D7" s="49" t="s">
        <v>62</v>
      </c>
      <c r="E7" s="23" t="s">
        <v>63</v>
      </c>
      <c r="F7" s="24">
        <v>6511.5</v>
      </c>
    </row>
    <row r="8" spans="1:6" ht="30" customHeight="1">
      <c r="B8" s="49"/>
      <c r="C8" s="50"/>
      <c r="D8" s="49"/>
      <c r="E8" s="23" t="s">
        <v>64</v>
      </c>
      <c r="F8" s="24">
        <v>35631.199999999997</v>
      </c>
    </row>
    <row r="9" spans="1:6" ht="34.5" customHeight="1">
      <c r="B9" s="49"/>
      <c r="C9" s="50"/>
      <c r="D9" s="49"/>
      <c r="E9" s="23" t="s">
        <v>65</v>
      </c>
      <c r="F9" s="24">
        <v>29829</v>
      </c>
    </row>
    <row r="10" spans="1:6" ht="35.25" customHeight="1">
      <c r="B10" s="49"/>
      <c r="C10" s="50"/>
      <c r="D10" s="49"/>
      <c r="E10" s="23" t="s">
        <v>66</v>
      </c>
      <c r="F10" s="24">
        <v>198837</v>
      </c>
    </row>
    <row r="11" spans="1:6" ht="33" customHeight="1">
      <c r="B11" s="49"/>
      <c r="C11" s="50"/>
      <c r="D11" s="49"/>
      <c r="E11" s="25" t="s">
        <v>32</v>
      </c>
      <c r="F11" s="26">
        <f>SUM(F7:F10)</f>
        <v>270808.7</v>
      </c>
    </row>
    <row r="12" spans="1:6" ht="41.25" customHeight="1">
      <c r="B12" s="51" t="s">
        <v>5</v>
      </c>
      <c r="C12" s="52" t="s">
        <v>59</v>
      </c>
      <c r="D12" s="51" t="s">
        <v>67</v>
      </c>
      <c r="E12" s="29" t="s">
        <v>68</v>
      </c>
      <c r="F12" s="30">
        <v>47190</v>
      </c>
    </row>
    <row r="13" spans="1:6" ht="38.25" customHeight="1">
      <c r="B13" s="51"/>
      <c r="C13" s="52"/>
      <c r="D13" s="51"/>
      <c r="E13" s="29" t="s">
        <v>69</v>
      </c>
      <c r="F13" s="30">
        <v>25636.04</v>
      </c>
    </row>
    <row r="14" spans="1:6" ht="24" customHeight="1">
      <c r="B14" s="51"/>
      <c r="C14" s="52"/>
      <c r="D14" s="51"/>
      <c r="E14" s="31" t="s">
        <v>6</v>
      </c>
      <c r="F14" s="22">
        <f>SUM(F12:F13)</f>
        <v>72826.040000000008</v>
      </c>
    </row>
    <row r="15" spans="1:6" ht="36.75" customHeight="1">
      <c r="B15" s="39" t="s">
        <v>5</v>
      </c>
      <c r="C15" s="42" t="s">
        <v>106</v>
      </c>
      <c r="D15" s="45" t="s">
        <v>105</v>
      </c>
      <c r="E15" s="34" t="s">
        <v>107</v>
      </c>
      <c r="F15" s="11">
        <v>2804.7</v>
      </c>
    </row>
    <row r="16" spans="1:6" ht="33.75" customHeight="1">
      <c r="B16" s="40"/>
      <c r="C16" s="43"/>
      <c r="D16" s="46"/>
      <c r="E16" s="34" t="s">
        <v>108</v>
      </c>
      <c r="F16" s="11">
        <v>110121</v>
      </c>
    </row>
    <row r="17" spans="2:9" ht="35.25" customHeight="1">
      <c r="B17" s="40"/>
      <c r="C17" s="43"/>
      <c r="D17" s="46"/>
      <c r="E17" s="34" t="s">
        <v>109</v>
      </c>
      <c r="F17" s="11">
        <v>80842</v>
      </c>
    </row>
    <row r="18" spans="2:9" ht="27" customHeight="1">
      <c r="B18" s="41"/>
      <c r="C18" s="44"/>
      <c r="D18" s="47"/>
      <c r="E18" s="35" t="s">
        <v>6</v>
      </c>
      <c r="F18" s="10">
        <f>SUM(F15:F17)</f>
        <v>193767.7</v>
      </c>
    </row>
    <row r="19" spans="2:9" ht="58.5" customHeight="1">
      <c r="B19" s="27" t="s">
        <v>5</v>
      </c>
      <c r="C19" s="28" t="s">
        <v>8</v>
      </c>
      <c r="D19" s="27" t="s">
        <v>83</v>
      </c>
      <c r="E19" s="27" t="s">
        <v>82</v>
      </c>
      <c r="F19" s="30">
        <v>972400</v>
      </c>
    </row>
    <row r="20" spans="2:9" ht="84" customHeight="1">
      <c r="B20" s="18" t="s">
        <v>5</v>
      </c>
      <c r="C20" s="19" t="s">
        <v>74</v>
      </c>
      <c r="D20" s="18" t="s">
        <v>84</v>
      </c>
      <c r="E20" s="18" t="s">
        <v>85</v>
      </c>
      <c r="F20" s="11">
        <v>18640.8</v>
      </c>
    </row>
    <row r="21" spans="2:9" ht="80.25" customHeight="1">
      <c r="B21" s="27" t="s">
        <v>5</v>
      </c>
      <c r="C21" s="28" t="s">
        <v>9</v>
      </c>
      <c r="D21" s="27" t="s">
        <v>30</v>
      </c>
      <c r="E21" s="27" t="s">
        <v>31</v>
      </c>
      <c r="F21" s="30">
        <v>100855.05</v>
      </c>
    </row>
    <row r="22" spans="2:9" ht="141.75" customHeight="1">
      <c r="B22" s="18" t="s">
        <v>5</v>
      </c>
      <c r="C22" s="19" t="s">
        <v>57</v>
      </c>
      <c r="D22" s="18" t="s">
        <v>58</v>
      </c>
      <c r="E22" s="18" t="s">
        <v>86</v>
      </c>
      <c r="F22" s="10">
        <v>182799.96</v>
      </c>
    </row>
    <row r="23" spans="2:9" ht="141.75" customHeight="1">
      <c r="B23" s="17" t="s">
        <v>5</v>
      </c>
      <c r="C23" s="6" t="s">
        <v>110</v>
      </c>
      <c r="D23" s="17" t="s">
        <v>111</v>
      </c>
      <c r="E23" s="17" t="s">
        <v>112</v>
      </c>
      <c r="F23" s="9">
        <v>139590</v>
      </c>
    </row>
    <row r="24" spans="2:9" ht="80.25" customHeight="1">
      <c r="B24" s="18" t="s">
        <v>5</v>
      </c>
      <c r="C24" s="19" t="s">
        <v>73</v>
      </c>
      <c r="D24" s="18" t="s">
        <v>88</v>
      </c>
      <c r="E24" s="18" t="s">
        <v>87</v>
      </c>
      <c r="F24" s="11">
        <v>9000</v>
      </c>
    </row>
    <row r="25" spans="2:9" ht="80.25" customHeight="1">
      <c r="B25" s="32" t="s">
        <v>5</v>
      </c>
      <c r="C25" s="33" t="s">
        <v>75</v>
      </c>
      <c r="D25" s="32" t="s">
        <v>89</v>
      </c>
      <c r="E25" s="32" t="s">
        <v>90</v>
      </c>
      <c r="F25" s="30">
        <v>447860</v>
      </c>
    </row>
    <row r="26" spans="2:9" ht="80.25" customHeight="1">
      <c r="B26" s="27" t="s">
        <v>5</v>
      </c>
      <c r="C26" s="28" t="s">
        <v>60</v>
      </c>
      <c r="D26" s="27" t="s">
        <v>91</v>
      </c>
      <c r="E26" s="36" t="s">
        <v>92</v>
      </c>
      <c r="F26" s="30">
        <v>51809.93</v>
      </c>
    </row>
    <row r="27" spans="2:9" ht="84" customHeight="1">
      <c r="B27" s="18" t="s">
        <v>25</v>
      </c>
      <c r="C27" s="19" t="s">
        <v>10</v>
      </c>
      <c r="D27" s="18" t="s">
        <v>33</v>
      </c>
      <c r="E27" s="18" t="s">
        <v>93</v>
      </c>
      <c r="F27" s="10">
        <v>2529</v>
      </c>
      <c r="H27" s="16"/>
      <c r="I27" s="1"/>
    </row>
    <row r="28" spans="2:9" ht="66.75" customHeight="1">
      <c r="B28" s="27" t="s">
        <v>25</v>
      </c>
      <c r="C28" s="28" t="s">
        <v>11</v>
      </c>
      <c r="D28" s="27" t="s">
        <v>34</v>
      </c>
      <c r="E28" s="27" t="s">
        <v>35</v>
      </c>
      <c r="F28" s="22">
        <v>1140.26</v>
      </c>
      <c r="H28" s="16"/>
      <c r="I28" s="1"/>
    </row>
    <row r="29" spans="2:9" ht="84" customHeight="1">
      <c r="B29" s="18" t="s">
        <v>25</v>
      </c>
      <c r="C29" s="19" t="s">
        <v>12</v>
      </c>
      <c r="D29" s="18" t="s">
        <v>36</v>
      </c>
      <c r="E29" s="18" t="s">
        <v>37</v>
      </c>
      <c r="F29" s="10">
        <v>11041.2</v>
      </c>
    </row>
    <row r="30" spans="2:9" ht="84" customHeight="1">
      <c r="B30" s="27" t="s">
        <v>25</v>
      </c>
      <c r="C30" s="28" t="s">
        <v>13</v>
      </c>
      <c r="D30" s="27" t="s">
        <v>94</v>
      </c>
      <c r="E30" s="27" t="s">
        <v>95</v>
      </c>
      <c r="F30" s="22">
        <v>1875</v>
      </c>
    </row>
    <row r="31" spans="2:9" ht="84" customHeight="1">
      <c r="B31" s="18" t="s">
        <v>25</v>
      </c>
      <c r="C31" s="19" t="s">
        <v>77</v>
      </c>
      <c r="D31" s="18" t="s">
        <v>96</v>
      </c>
      <c r="E31" s="18" t="s">
        <v>97</v>
      </c>
      <c r="F31" s="10">
        <v>3010</v>
      </c>
    </row>
    <row r="32" spans="2:9" ht="75" customHeight="1">
      <c r="B32" s="27" t="s">
        <v>25</v>
      </c>
      <c r="C32" s="28" t="s">
        <v>14</v>
      </c>
      <c r="D32" s="27" t="s">
        <v>38</v>
      </c>
      <c r="E32" s="27" t="s">
        <v>39</v>
      </c>
      <c r="F32" s="22">
        <v>3498</v>
      </c>
    </row>
    <row r="33" spans="2:6" ht="84" customHeight="1">
      <c r="B33" s="18" t="s">
        <v>25</v>
      </c>
      <c r="C33" s="19" t="s">
        <v>15</v>
      </c>
      <c r="D33" s="18" t="s">
        <v>40</v>
      </c>
      <c r="E33" s="18" t="s">
        <v>41</v>
      </c>
      <c r="F33" s="10">
        <v>3550</v>
      </c>
    </row>
    <row r="34" spans="2:6" ht="84" customHeight="1">
      <c r="B34" s="27" t="s">
        <v>25</v>
      </c>
      <c r="C34" s="28" t="s">
        <v>16</v>
      </c>
      <c r="D34" s="27" t="s">
        <v>42</v>
      </c>
      <c r="E34" s="27" t="s">
        <v>43</v>
      </c>
      <c r="F34" s="22">
        <v>721</v>
      </c>
    </row>
    <row r="35" spans="2:6" ht="84" customHeight="1">
      <c r="B35" s="18" t="s">
        <v>25</v>
      </c>
      <c r="C35" s="19" t="s">
        <v>7</v>
      </c>
      <c r="D35" s="18" t="s">
        <v>44</v>
      </c>
      <c r="E35" s="18" t="s">
        <v>45</v>
      </c>
      <c r="F35" s="10">
        <v>10904</v>
      </c>
    </row>
    <row r="36" spans="2:6" ht="84" customHeight="1">
      <c r="B36" s="27" t="s">
        <v>25</v>
      </c>
      <c r="C36" s="28" t="s">
        <v>17</v>
      </c>
      <c r="D36" s="27" t="s">
        <v>46</v>
      </c>
      <c r="E36" s="27" t="s">
        <v>47</v>
      </c>
      <c r="F36" s="22">
        <v>1804.92</v>
      </c>
    </row>
    <row r="37" spans="2:6" ht="84" customHeight="1">
      <c r="B37" s="18" t="s">
        <v>25</v>
      </c>
      <c r="C37" s="19" t="s">
        <v>19</v>
      </c>
      <c r="D37" s="18" t="s">
        <v>48</v>
      </c>
      <c r="E37" s="18" t="s">
        <v>49</v>
      </c>
      <c r="F37" s="10">
        <v>1058.55</v>
      </c>
    </row>
    <row r="38" spans="2:6" ht="84" customHeight="1">
      <c r="B38" s="27" t="s">
        <v>25</v>
      </c>
      <c r="C38" s="28" t="s">
        <v>20</v>
      </c>
      <c r="D38" s="27" t="s">
        <v>50</v>
      </c>
      <c r="E38" s="27" t="s">
        <v>51</v>
      </c>
      <c r="F38" s="22">
        <v>193500</v>
      </c>
    </row>
    <row r="39" spans="2:6" ht="90">
      <c r="B39" s="18" t="s">
        <v>25</v>
      </c>
      <c r="C39" s="19" t="s">
        <v>21</v>
      </c>
      <c r="D39" s="18" t="s">
        <v>52</v>
      </c>
      <c r="E39" s="18" t="s">
        <v>53</v>
      </c>
      <c r="F39" s="10">
        <v>9190</v>
      </c>
    </row>
    <row r="40" spans="2:6" ht="84" customHeight="1">
      <c r="B40" s="27" t="s">
        <v>18</v>
      </c>
      <c r="C40" s="28" t="s">
        <v>61</v>
      </c>
      <c r="D40" s="27" t="s">
        <v>70</v>
      </c>
      <c r="E40" s="27" t="s">
        <v>71</v>
      </c>
      <c r="F40" s="22">
        <v>6892.26</v>
      </c>
    </row>
    <row r="41" spans="2:6" ht="84" customHeight="1">
      <c r="B41" s="18" t="s">
        <v>18</v>
      </c>
      <c r="C41" s="19" t="s">
        <v>78</v>
      </c>
      <c r="D41" s="18" t="s">
        <v>98</v>
      </c>
      <c r="E41" s="18" t="s">
        <v>99</v>
      </c>
      <c r="F41" s="10">
        <v>36119.160000000003</v>
      </c>
    </row>
    <row r="42" spans="2:6" ht="105.75" customHeight="1">
      <c r="B42" s="27" t="s">
        <v>18</v>
      </c>
      <c r="C42" s="28" t="s">
        <v>76</v>
      </c>
      <c r="D42" s="27" t="s">
        <v>100</v>
      </c>
      <c r="E42" s="36" t="s">
        <v>101</v>
      </c>
      <c r="F42" s="22">
        <v>261578.04</v>
      </c>
    </row>
    <row r="43" spans="2:6" ht="96" customHeight="1">
      <c r="B43" s="18" t="s">
        <v>18</v>
      </c>
      <c r="C43" s="19" t="s">
        <v>79</v>
      </c>
      <c r="D43" s="18" t="s">
        <v>103</v>
      </c>
      <c r="E43" s="37" t="s">
        <v>104</v>
      </c>
      <c r="F43" s="10">
        <v>2850</v>
      </c>
    </row>
    <row r="44" spans="2:6" ht="84" customHeight="1">
      <c r="B44" s="27" t="s">
        <v>18</v>
      </c>
      <c r="C44" s="28" t="s">
        <v>19</v>
      </c>
      <c r="D44" s="27" t="s">
        <v>54</v>
      </c>
      <c r="E44" s="27" t="s">
        <v>55</v>
      </c>
      <c r="F44" s="22">
        <v>48800</v>
      </c>
    </row>
    <row r="45" spans="2:6" ht="84" customHeight="1">
      <c r="B45" s="18" t="s">
        <v>18</v>
      </c>
      <c r="C45" s="19" t="s">
        <v>20</v>
      </c>
      <c r="D45" s="18" t="s">
        <v>102</v>
      </c>
      <c r="E45" s="18" t="s">
        <v>56</v>
      </c>
      <c r="F45" s="10">
        <v>4275</v>
      </c>
    </row>
    <row r="46" spans="2:6" ht="23.25" customHeight="1">
      <c r="B46" s="38"/>
      <c r="C46" s="38"/>
      <c r="D46" s="38"/>
      <c r="E46" s="38"/>
      <c r="F46" s="38"/>
    </row>
  </sheetData>
  <autoFilter ref="B3:F45" xr:uid="{00000000-0001-0000-0000-000000000000}"/>
  <sortState xmlns:xlrd2="http://schemas.microsoft.com/office/spreadsheetml/2017/richdata2" ref="B7:F26">
    <sortCondition ref="C9"/>
  </sortState>
  <mergeCells count="11">
    <mergeCell ref="B46:F46"/>
    <mergeCell ref="B15:B18"/>
    <mergeCell ref="C15:C18"/>
    <mergeCell ref="D15:D18"/>
    <mergeCell ref="B2:F2"/>
    <mergeCell ref="B7:B11"/>
    <mergeCell ref="C7:C11"/>
    <mergeCell ref="D7:D11"/>
    <mergeCell ref="D12:D14"/>
    <mergeCell ref="C12:C14"/>
    <mergeCell ref="B12:B14"/>
  </mergeCells>
  <pageMargins left="0.51181102362204722" right="0.51181102362204722" top="0.78740157480314965" bottom="0.78740157480314965" header="0.31496062992125984" footer="0.31496062992125984"/>
  <pageSetup paperSize="9" scale="50"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JANEIRO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Simone Aniceto</cp:lastModifiedBy>
  <cp:lastPrinted>2022-08-30T12:13:55Z</cp:lastPrinted>
  <dcterms:created xsi:type="dcterms:W3CDTF">2019-03-11T17:53:00Z</dcterms:created>
  <dcterms:modified xsi:type="dcterms:W3CDTF">2022-09-01T18:48:31Z</dcterms:modified>
</cp:coreProperties>
</file>