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\\192.168.177.33\Base GEFC\Pasta compartilhada\GFC GERAL\Balancetes e DRE\Balancetes 2022\publicações\"/>
    </mc:Choice>
  </mc:AlternateContent>
  <xr:revisionPtr revIDLastSave="0" documentId="13_ncr:1_{FA130BF5-26A8-46D2-9A20-842D166A2B7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aio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3" i="1" l="1"/>
  <c r="E43" i="1"/>
</calcChain>
</file>

<file path=xl/sharedStrings.xml><?xml version="1.0" encoding="utf-8"?>
<sst xmlns="http://schemas.openxmlformats.org/spreadsheetml/2006/main" count="43" uniqueCount="43">
  <si>
    <t>Companhia de Saneamento Municipal - CESAMA</t>
  </si>
  <si>
    <t>DESCRIÇÃO</t>
  </si>
  <si>
    <t>OPERAÇÕES CONTINUADAS</t>
  </si>
  <si>
    <t xml:space="preserve">   Receita de Serviços de Água</t>
  </si>
  <si>
    <t xml:space="preserve">   Receita  de Serviços de Esgoto</t>
  </si>
  <si>
    <t xml:space="preserve">   Serviços Técnicos</t>
  </si>
  <si>
    <t>(-) DEDUÇÕES</t>
  </si>
  <si>
    <t xml:space="preserve">   Cancelamentos</t>
  </si>
  <si>
    <t xml:space="preserve">   Impostos e Contribuições</t>
  </si>
  <si>
    <t>RECEITA LÍQUIDA</t>
  </si>
  <si>
    <t>(-) CUSTOS DOS SERVIÇOS PRESTADOS</t>
  </si>
  <si>
    <t xml:space="preserve">   Custos Serviços de Água</t>
  </si>
  <si>
    <t xml:space="preserve">   Custos Serviços de Esgoto</t>
  </si>
  <si>
    <t xml:space="preserve">   Depreciação e Amortização do Sistema</t>
  </si>
  <si>
    <t>LUCRO BRUTO</t>
  </si>
  <si>
    <t>(-) DESPESAS</t>
  </si>
  <si>
    <t xml:space="preserve">   Despeas Comerciais</t>
  </si>
  <si>
    <t xml:space="preserve">   Despesas Adminsitrativas</t>
  </si>
  <si>
    <t xml:space="preserve">   Despesas Gerais</t>
  </si>
  <si>
    <t xml:space="preserve">   Despesas Tributárias</t>
  </si>
  <si>
    <t xml:space="preserve">   Remuneração Diretoria</t>
  </si>
  <si>
    <t xml:space="preserve">   Outras Receitas (Despesas) Operacionais Líquidas</t>
  </si>
  <si>
    <t xml:space="preserve">   Depreciação</t>
  </si>
  <si>
    <t>RESULTADO ANTES DO RESULTADO FINANCEIRO</t>
  </si>
  <si>
    <t>RESULTADO FINANCEIRO</t>
  </si>
  <si>
    <t xml:space="preserve">   Receitas Financeiras</t>
  </si>
  <si>
    <t xml:space="preserve">   Despesas Financeiras</t>
  </si>
  <si>
    <t>RESULTADO ANTES DO IR E DA CSLL</t>
  </si>
  <si>
    <t xml:space="preserve">   Contribuição Social Sobre o Lucro</t>
  </si>
  <si>
    <t>RESULTADO ANTES DAS PROVISÕES</t>
  </si>
  <si>
    <t>Estimativa das Provisões</t>
  </si>
  <si>
    <t>Estimativa JSCP</t>
  </si>
  <si>
    <t>RESULTADO ANTES DAS PARTICIPAÇÕES</t>
  </si>
  <si>
    <t xml:space="preserve">   IRPJ</t>
  </si>
  <si>
    <t>Companhia de Saneamento Municipal – Cesama</t>
  </si>
  <si>
    <t>Avenida Barão do Rio Branco, 1843/10º andar - Centro</t>
  </si>
  <si>
    <t>Missão - Planejar e executar a prestação dos serviços de abastecimento de água, coleta e tratamento de esgoto sanitário, no atendimento à universalização, à sustentabilidade econômica, social e ambiental.</t>
  </si>
  <si>
    <t>CEP: 36.013-020 I Juiz de Fora - MG I Telefone: (32) 3692-9111</t>
  </si>
  <si>
    <t>Robson Dutra Ferreira</t>
  </si>
  <si>
    <t>Contador CRC/MG 070057</t>
  </si>
  <si>
    <t>Demonstração do Resultado do Exercício 2022</t>
  </si>
  <si>
    <t>Maio</t>
  </si>
  <si>
    <t>Janeiro a Maio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</si>
</sst>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);\(#,##0.00\)"/>
  </numFmts>
  <fonts count="8" x14ac:knownFonts="1">
    <font>
      <sz val="8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20">
    <xf numFmtId="0" fontId="0" fillId="0" borderId="0" xfId="0"/>
    <xf numFmtId="0" fontId="3" fillId="2" borderId="0" xfId="0" applyFont="1" applyFill="1"/>
    <xf numFmtId="0" fontId="4" fillId="2" borderId="0" xfId="0" applyFont="1" applyFill="1"/>
    <xf numFmtId="0" fontId="0" fillId="2" borderId="0" xfId="0" applyFill="1"/>
    <xf numFmtId="0" fontId="1" fillId="2" borderId="0" xfId="0" applyFont="1" applyFill="1"/>
    <xf numFmtId="0" fontId="5" fillId="2" borderId="0" xfId="0" applyFont="1" applyFill="1"/>
    <xf numFmtId="164" fontId="3" fillId="2" borderId="0" xfId="0" applyNumberFormat="1" applyFont="1" applyFill="1" applyAlignment="1">
      <alignment horizontal="right" vertical="top"/>
    </xf>
    <xf numFmtId="164" fontId="0" fillId="2" borderId="0" xfId="0" applyNumberFormat="1" applyFont="1" applyFill="1" applyAlignment="1">
      <alignment horizontal="right" vertical="top"/>
    </xf>
    <xf numFmtId="164" fontId="4" fillId="2" borderId="0" xfId="0" applyNumberFormat="1" applyFont="1" applyFill="1" applyAlignment="1">
      <alignment horizontal="right" vertical="top"/>
    </xf>
    <xf numFmtId="164" fontId="0" fillId="2" borderId="0" xfId="0" applyNumberFormat="1" applyFill="1" applyAlignment="1">
      <alignment horizontal="right" vertical="top"/>
    </xf>
    <xf numFmtId="0" fontId="0" fillId="2" borderId="0" xfId="0" applyNumberFormat="1" applyFill="1" applyAlignment="1">
      <alignment horizontal="centerContinuous"/>
    </xf>
    <xf numFmtId="0" fontId="0" fillId="2" borderId="0" xfId="0" applyFill="1" applyAlignment="1">
      <alignment horizontal="centerContinuous"/>
    </xf>
    <xf numFmtId="0" fontId="2" fillId="2" borderId="0" xfId="0" applyFont="1" applyFill="1" applyAlignment="1">
      <alignment horizontal="centerContinuous"/>
    </xf>
    <xf numFmtId="43" fontId="0" fillId="2" borderId="0" xfId="1" applyFont="1" applyFill="1"/>
    <xf numFmtId="43" fontId="0" fillId="2" borderId="0" xfId="0" applyNumberFormat="1" applyFill="1"/>
    <xf numFmtId="43" fontId="7" fillId="2" borderId="0" xfId="1" applyFont="1" applyFill="1"/>
    <xf numFmtId="0" fontId="3" fillId="2" borderId="0" xfId="0" applyFont="1" applyFill="1" applyAlignment="1">
      <alignment horizontal="centerContinuous"/>
    </xf>
    <xf numFmtId="164" fontId="3" fillId="2" borderId="0" xfId="0" applyNumberFormat="1" applyFont="1" applyFill="1" applyAlignment="1">
      <alignment horizontal="centerContinuous" vertical="top"/>
    </xf>
    <xf numFmtId="49" fontId="1" fillId="2" borderId="0" xfId="0" applyNumberFormat="1" applyFont="1" applyFill="1" applyAlignment="1">
      <alignment horizontal="center"/>
    </xf>
    <xf numFmtId="0" fontId="0" fillId="2" borderId="0" xfId="0" applyFill="1" applyAlignment="1">
      <alignment horizontal="center" vertical="justify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187036</xdr:colOff>
      <xdr:row>0</xdr:row>
      <xdr:rowOff>17318</xdr:rowOff>
    </xdr:from>
    <xdr:to>
      <xdr:col>4</xdr:col>
      <xdr:colOff>534457</xdr:colOff>
      <xdr:row>4</xdr:row>
      <xdr:rowOff>93437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238C63ED-7F50-48CF-808F-C472B0909B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30036" y="17318"/>
          <a:ext cx="5404330" cy="66493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7:H67"/>
  <sheetViews>
    <sheetView tabSelected="1" topLeftCell="A19" zoomScale="110" zoomScaleNormal="110" workbookViewId="0">
      <selection activeCell="F43" sqref="F43"/>
    </sheetView>
  </sheetViews>
  <sheetFormatPr defaultRowHeight="11.25" x14ac:dyDescent="0.2"/>
  <cols>
    <col min="1" max="1" width="20" style="3" customWidth="1"/>
    <col min="2" max="2" width="69" style="3" customWidth="1"/>
    <col min="3" max="3" width="14.6640625" style="3" bestFit="1" customWidth="1"/>
    <col min="4" max="4" width="4.83203125" style="3" customWidth="1"/>
    <col min="5" max="5" width="15.33203125" style="3" customWidth="1"/>
    <col min="6" max="6" width="9.33203125" style="3"/>
    <col min="7" max="8" width="14.33203125" style="3" bestFit="1" customWidth="1"/>
    <col min="9" max="16384" width="9.33203125" style="3"/>
  </cols>
  <sheetData>
    <row r="7" spans="2:8" ht="15.75" x14ac:dyDescent="0.25">
      <c r="B7" s="12" t="s">
        <v>40</v>
      </c>
      <c r="C7" s="11"/>
      <c r="D7" s="11"/>
      <c r="E7" s="11"/>
    </row>
    <row r="8" spans="2:8" ht="15.75" x14ac:dyDescent="0.25">
      <c r="B8" s="12" t="s">
        <v>0</v>
      </c>
      <c r="C8" s="12"/>
      <c r="D8" s="12"/>
      <c r="E8" s="12"/>
    </row>
    <row r="10" spans="2:8" ht="12.75" x14ac:dyDescent="0.2">
      <c r="B10" s="4" t="s">
        <v>1</v>
      </c>
      <c r="C10" s="18" t="s">
        <v>41</v>
      </c>
      <c r="D10" s="5"/>
      <c r="E10" s="18" t="s">
        <v>42</v>
      </c>
    </row>
    <row r="12" spans="2:8" x14ac:dyDescent="0.2">
      <c r="B12" s="1" t="s">
        <v>2</v>
      </c>
      <c r="C12" s="6">
        <v>21132520.309999999</v>
      </c>
      <c r="E12" s="6">
        <v>103131380.83999999</v>
      </c>
      <c r="G12" s="15"/>
    </row>
    <row r="13" spans="2:8" x14ac:dyDescent="0.2">
      <c r="B13" s="2" t="s">
        <v>3</v>
      </c>
      <c r="C13" s="7">
        <v>12874013.439999999</v>
      </c>
      <c r="E13" s="7">
        <v>62932803.379999995</v>
      </c>
      <c r="G13" s="13"/>
      <c r="H13" s="14"/>
    </row>
    <row r="14" spans="2:8" x14ac:dyDescent="0.2">
      <c r="B14" s="2" t="s">
        <v>4</v>
      </c>
      <c r="C14" s="7">
        <v>8238653.6699999999</v>
      </c>
      <c r="E14" s="7">
        <v>40122848.390000001</v>
      </c>
      <c r="G14" s="13"/>
      <c r="H14" s="14"/>
    </row>
    <row r="15" spans="2:8" x14ac:dyDescent="0.2">
      <c r="B15" s="2" t="s">
        <v>5</v>
      </c>
      <c r="C15" s="7">
        <v>19853.2</v>
      </c>
      <c r="E15" s="7">
        <v>75729.070000000007</v>
      </c>
      <c r="G15" s="13"/>
      <c r="H15" s="14"/>
    </row>
    <row r="16" spans="2:8" x14ac:dyDescent="0.2">
      <c r="B16" s="1" t="s">
        <v>6</v>
      </c>
      <c r="C16" s="6">
        <v>-2309928.84</v>
      </c>
      <c r="E16" s="6">
        <v>-11262969.68</v>
      </c>
      <c r="G16" s="15"/>
    </row>
    <row r="17" spans="2:8" x14ac:dyDescent="0.2">
      <c r="B17" s="2" t="s">
        <v>7</v>
      </c>
      <c r="C17" s="7">
        <v>-283708.67</v>
      </c>
      <c r="E17" s="7">
        <v>-1470758.0699999998</v>
      </c>
      <c r="G17" s="13"/>
      <c r="H17" s="14"/>
    </row>
    <row r="18" spans="2:8" x14ac:dyDescent="0.2">
      <c r="B18" s="2" t="s">
        <v>8</v>
      </c>
      <c r="C18" s="7">
        <v>-2026220.17</v>
      </c>
      <c r="E18" s="7">
        <v>-9792211.6099999994</v>
      </c>
      <c r="G18" s="13"/>
      <c r="H18" s="14"/>
    </row>
    <row r="19" spans="2:8" x14ac:dyDescent="0.2">
      <c r="B19" s="1" t="s">
        <v>9</v>
      </c>
      <c r="C19" s="6">
        <v>18822591.469999999</v>
      </c>
      <c r="E19" s="6">
        <v>91868411.159999996</v>
      </c>
      <c r="G19" s="15"/>
    </row>
    <row r="20" spans="2:8" x14ac:dyDescent="0.2">
      <c r="B20" s="1" t="s">
        <v>10</v>
      </c>
      <c r="C20" s="6">
        <v>-5500606.8200000003</v>
      </c>
      <c r="E20" s="6">
        <v>-29071624.080000002</v>
      </c>
      <c r="G20" s="15"/>
    </row>
    <row r="21" spans="2:8" x14ac:dyDescent="0.2">
      <c r="B21" s="2" t="s">
        <v>11</v>
      </c>
      <c r="C21" s="7">
        <v>-3536285.02</v>
      </c>
      <c r="E21" s="7">
        <v>-19176187.039999999</v>
      </c>
      <c r="G21" s="13"/>
      <c r="H21" s="14"/>
    </row>
    <row r="22" spans="2:8" x14ac:dyDescent="0.2">
      <c r="B22" s="2" t="s">
        <v>12</v>
      </c>
      <c r="C22" s="7">
        <v>-928779.39</v>
      </c>
      <c r="E22" s="7">
        <v>-4786019.42</v>
      </c>
      <c r="G22" s="13"/>
      <c r="H22" s="14"/>
    </row>
    <row r="23" spans="2:8" x14ac:dyDescent="0.2">
      <c r="B23" s="2" t="s">
        <v>13</v>
      </c>
      <c r="C23" s="7">
        <v>-1035542.41</v>
      </c>
      <c r="E23" s="7">
        <v>-5109417.62</v>
      </c>
      <c r="G23" s="13"/>
      <c r="H23" s="14"/>
    </row>
    <row r="24" spans="2:8" x14ac:dyDescent="0.2">
      <c r="B24" s="1" t="s">
        <v>14</v>
      </c>
      <c r="C24" s="6">
        <v>13321984.649999999</v>
      </c>
      <c r="E24" s="6">
        <v>62796787.079999998</v>
      </c>
      <c r="G24" s="15"/>
    </row>
    <row r="25" spans="2:8" x14ac:dyDescent="0.2">
      <c r="B25" s="1" t="s">
        <v>15</v>
      </c>
      <c r="C25" s="6">
        <v>-6657946.0800000001</v>
      </c>
      <c r="E25" s="6">
        <v>-35578558.779999994</v>
      </c>
      <c r="G25" s="15"/>
    </row>
    <row r="26" spans="2:8" x14ac:dyDescent="0.2">
      <c r="B26" s="2" t="s">
        <v>16</v>
      </c>
      <c r="C26" s="7">
        <v>-254218.56</v>
      </c>
      <c r="E26" s="7">
        <v>-1361008.8900000001</v>
      </c>
      <c r="G26" s="13"/>
      <c r="H26" s="14"/>
    </row>
    <row r="27" spans="2:8" x14ac:dyDescent="0.2">
      <c r="B27" s="2" t="s">
        <v>17</v>
      </c>
      <c r="C27" s="7">
        <v>-6115061.2599999998</v>
      </c>
      <c r="E27" s="7">
        <v>-31802247.539999999</v>
      </c>
      <c r="G27" s="13"/>
      <c r="H27" s="14"/>
    </row>
    <row r="28" spans="2:8" x14ac:dyDescent="0.2">
      <c r="B28" s="2" t="s">
        <v>18</v>
      </c>
      <c r="C28" s="7">
        <v>-43454.3</v>
      </c>
      <c r="E28" s="7">
        <v>-600186.9</v>
      </c>
      <c r="G28" s="13"/>
      <c r="H28" s="14"/>
    </row>
    <row r="29" spans="2:8" x14ac:dyDescent="0.2">
      <c r="B29" s="2" t="s">
        <v>19</v>
      </c>
      <c r="C29" s="7">
        <v>-167842.9</v>
      </c>
      <c r="E29" s="7">
        <v>-1485281.8199999998</v>
      </c>
      <c r="G29" s="13"/>
      <c r="H29" s="14"/>
    </row>
    <row r="30" spans="2:8" x14ac:dyDescent="0.2">
      <c r="B30" s="2" t="s">
        <v>20</v>
      </c>
      <c r="C30" s="7">
        <v>-48463.01</v>
      </c>
      <c r="E30" s="7">
        <v>-218527.55000000002</v>
      </c>
      <c r="G30" s="13"/>
      <c r="H30" s="14"/>
    </row>
    <row r="31" spans="2:8" x14ac:dyDescent="0.2">
      <c r="B31" s="2" t="s">
        <v>21</v>
      </c>
      <c r="C31" s="8">
        <v>25057.81</v>
      </c>
      <c r="E31" s="8">
        <v>167340.4</v>
      </c>
      <c r="G31" s="13"/>
      <c r="H31" s="14"/>
    </row>
    <row r="32" spans="2:8" x14ac:dyDescent="0.2">
      <c r="B32" s="2" t="s">
        <v>22</v>
      </c>
      <c r="C32" s="7">
        <v>-53963.86</v>
      </c>
      <c r="E32" s="7">
        <v>-278646.48</v>
      </c>
      <c r="G32" s="13"/>
      <c r="H32" s="14"/>
    </row>
    <row r="33" spans="2:8" x14ac:dyDescent="0.2">
      <c r="B33" s="1" t="s">
        <v>23</v>
      </c>
      <c r="C33" s="6">
        <v>6664038.5699999984</v>
      </c>
      <c r="E33" s="6">
        <v>27218228.300000004</v>
      </c>
      <c r="G33" s="15"/>
    </row>
    <row r="34" spans="2:8" x14ac:dyDescent="0.2">
      <c r="B34" s="1" t="s">
        <v>24</v>
      </c>
      <c r="C34" s="6">
        <v>1405732.7000000002</v>
      </c>
      <c r="E34" s="6">
        <v>4928296.2899999991</v>
      </c>
      <c r="G34" s="15"/>
    </row>
    <row r="35" spans="2:8" x14ac:dyDescent="0.2">
      <c r="B35" s="2" t="s">
        <v>25</v>
      </c>
      <c r="C35" s="7">
        <v>2101185.02</v>
      </c>
      <c r="E35" s="7">
        <v>8357075.4499999993</v>
      </c>
      <c r="G35" s="13"/>
      <c r="H35" s="14"/>
    </row>
    <row r="36" spans="2:8" x14ac:dyDescent="0.2">
      <c r="B36" s="2" t="s">
        <v>26</v>
      </c>
      <c r="C36" s="7">
        <v>-695452.32</v>
      </c>
      <c r="E36" s="7">
        <v>-3428779.1599999997</v>
      </c>
      <c r="G36" s="13"/>
      <c r="H36" s="14"/>
    </row>
    <row r="37" spans="2:8" x14ac:dyDescent="0.2">
      <c r="B37" s="1" t="s">
        <v>27</v>
      </c>
      <c r="C37" s="6">
        <v>8069771.2699999986</v>
      </c>
      <c r="E37" s="6">
        <v>32146524.590000004</v>
      </c>
      <c r="G37" s="15"/>
    </row>
    <row r="38" spans="2:8" x14ac:dyDescent="0.2">
      <c r="B38" s="2" t="s">
        <v>33</v>
      </c>
      <c r="C38" s="9">
        <v>-2016359.23</v>
      </c>
      <c r="E38" s="9">
        <v>-8032835.5800000001</v>
      </c>
      <c r="G38" s="13"/>
      <c r="H38" s="14"/>
    </row>
    <row r="39" spans="2:8" x14ac:dyDescent="0.2">
      <c r="B39" s="2" t="s">
        <v>28</v>
      </c>
      <c r="C39" s="9">
        <v>-726610.53</v>
      </c>
      <c r="E39" s="9">
        <v>-2895426.8200000003</v>
      </c>
      <c r="G39" s="13"/>
      <c r="H39" s="14"/>
    </row>
    <row r="40" spans="2:8" x14ac:dyDescent="0.2">
      <c r="B40" s="1" t="s">
        <v>29</v>
      </c>
      <c r="C40" s="6">
        <v>5326801.5099999988</v>
      </c>
      <c r="E40" s="6">
        <v>21218262.190000005</v>
      </c>
      <c r="G40" s="15"/>
    </row>
    <row r="41" spans="2:8" x14ac:dyDescent="0.2">
      <c r="B41" s="2" t="s">
        <v>30</v>
      </c>
      <c r="C41" s="8">
        <v>0</v>
      </c>
      <c r="E41" s="8">
        <v>0</v>
      </c>
      <c r="G41" s="13"/>
    </row>
    <row r="42" spans="2:8" x14ac:dyDescent="0.2">
      <c r="B42" s="2" t="s">
        <v>31</v>
      </c>
      <c r="C42" s="8">
        <v>0</v>
      </c>
      <c r="E42" s="8">
        <v>0</v>
      </c>
      <c r="G42" s="13"/>
    </row>
    <row r="43" spans="2:8" x14ac:dyDescent="0.2">
      <c r="B43" s="1" t="s">
        <v>32</v>
      </c>
      <c r="C43" s="6">
        <f t="shared" ref="C43" si="0">SUM(C40:C42)</f>
        <v>5326801.5099999988</v>
      </c>
      <c r="E43" s="6">
        <f t="shared" ref="E43" si="1">SUM(E40:E42)</f>
        <v>21218262.190000005</v>
      </c>
      <c r="G43" s="13"/>
    </row>
    <row r="44" spans="2:8" x14ac:dyDescent="0.2">
      <c r="B44" s="1"/>
      <c r="C44" s="6"/>
      <c r="E44" s="6"/>
    </row>
    <row r="45" spans="2:8" x14ac:dyDescent="0.2">
      <c r="B45" s="1"/>
      <c r="C45" s="6"/>
      <c r="E45" s="6"/>
    </row>
    <row r="46" spans="2:8" x14ac:dyDescent="0.2">
      <c r="B46" s="1"/>
      <c r="C46" s="6"/>
      <c r="E46" s="6"/>
    </row>
    <row r="47" spans="2:8" x14ac:dyDescent="0.2">
      <c r="B47" s="16" t="s">
        <v>38</v>
      </c>
      <c r="C47" s="17"/>
      <c r="D47" s="11"/>
      <c r="E47" s="17"/>
    </row>
    <row r="48" spans="2:8" x14ac:dyDescent="0.2">
      <c r="B48" s="16" t="s">
        <v>39</v>
      </c>
      <c r="C48" s="17"/>
      <c r="D48" s="11"/>
      <c r="E48" s="17"/>
    </row>
    <row r="49" spans="2:5" x14ac:dyDescent="0.2">
      <c r="B49" s="1"/>
      <c r="C49" s="6"/>
      <c r="E49" s="6"/>
    </row>
    <row r="50" spans="2:5" x14ac:dyDescent="0.2">
      <c r="B50" s="1"/>
      <c r="C50" s="6"/>
      <c r="E50" s="6"/>
    </row>
    <row r="51" spans="2:5" x14ac:dyDescent="0.2">
      <c r="B51" s="1"/>
      <c r="C51" s="6"/>
      <c r="E51" s="6"/>
    </row>
    <row r="52" spans="2:5" x14ac:dyDescent="0.2">
      <c r="B52" s="1"/>
      <c r="C52" s="6"/>
      <c r="E52" s="6"/>
    </row>
    <row r="53" spans="2:5" x14ac:dyDescent="0.2">
      <c r="B53" s="1"/>
      <c r="C53" s="6"/>
      <c r="E53" s="6"/>
    </row>
    <row r="54" spans="2:5" x14ac:dyDescent="0.2">
      <c r="B54" s="1"/>
      <c r="C54" s="6"/>
      <c r="E54" s="6"/>
    </row>
    <row r="55" spans="2:5" x14ac:dyDescent="0.2">
      <c r="B55" s="1"/>
      <c r="C55" s="6"/>
      <c r="E55" s="6"/>
    </row>
    <row r="56" spans="2:5" x14ac:dyDescent="0.2">
      <c r="B56" s="1"/>
      <c r="C56" s="6"/>
      <c r="E56" s="6"/>
    </row>
    <row r="57" spans="2:5" x14ac:dyDescent="0.2">
      <c r="B57" s="1"/>
      <c r="C57" s="6"/>
      <c r="E57" s="6"/>
    </row>
    <row r="58" spans="2:5" x14ac:dyDescent="0.2">
      <c r="B58" s="1"/>
      <c r="C58" s="6"/>
      <c r="E58" s="6"/>
    </row>
    <row r="62" spans="2:5" x14ac:dyDescent="0.2">
      <c r="B62" s="10" t="s">
        <v>34</v>
      </c>
      <c r="C62" s="10"/>
      <c r="D62" s="10"/>
      <c r="E62" s="10"/>
    </row>
    <row r="63" spans="2:5" x14ac:dyDescent="0.2">
      <c r="B63" s="11" t="s">
        <v>35</v>
      </c>
      <c r="C63" s="11"/>
      <c r="D63" s="11"/>
      <c r="E63" s="11"/>
    </row>
    <row r="64" spans="2:5" x14ac:dyDescent="0.2">
      <c r="B64" s="11" t="s">
        <v>37</v>
      </c>
      <c r="C64" s="11"/>
      <c r="D64" s="11"/>
      <c r="E64" s="11"/>
    </row>
    <row r="66" spans="2:5" x14ac:dyDescent="0.2">
      <c r="B66" s="19" t="s">
        <v>36</v>
      </c>
      <c r="C66" s="19"/>
      <c r="D66" s="19"/>
      <c r="E66" s="19"/>
    </row>
    <row r="67" spans="2:5" x14ac:dyDescent="0.2">
      <c r="B67" s="19"/>
      <c r="C67" s="19"/>
      <c r="D67" s="19"/>
      <c r="E67" s="19"/>
    </row>
  </sheetData>
  <mergeCells count="1">
    <mergeCell ref="B66:E67"/>
  </mergeCells>
  <pageMargins left="0.511811024" right="0.511811024" top="0.78740157499999996" bottom="0.78740157499999996" header="0.31496062000000002" footer="0.31496062000000002"/>
  <pageSetup paperSize="9" scale="71" orientation="portrait" r:id="rId1"/>
  <ignoredErrors>
    <ignoredError sqref="C43:E43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Maio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rdutra</dc:creator>
  <cp:lastModifiedBy>Robson RD. Dutra</cp:lastModifiedBy>
  <cp:lastPrinted>2022-05-26T19:21:35Z</cp:lastPrinted>
  <dcterms:created xsi:type="dcterms:W3CDTF">2017-08-11T18:55:56Z</dcterms:created>
  <dcterms:modified xsi:type="dcterms:W3CDTF">2022-06-24T19:09:21Z</dcterms:modified>
</cp:coreProperties>
</file>