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11775" windowHeight="7350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</definedNames>
  <calcPr calcId="124519"/>
</workbook>
</file>

<file path=xl/calcChain.xml><?xml version="1.0" encoding="utf-8"?>
<calcChain xmlns="http://schemas.openxmlformats.org/spreadsheetml/2006/main">
  <c r="F13" i="1"/>
  <c r="F34" l="1"/>
  <c r="F20" l="1"/>
  <c r="F17" l="1"/>
  <c r="F45" l="1"/>
  <c r="F42" l="1"/>
</calcChain>
</file>

<file path=xl/sharedStrings.xml><?xml version="1.0" encoding="utf-8"?>
<sst xmlns="http://schemas.openxmlformats.org/spreadsheetml/2006/main" count="137" uniqueCount="102">
  <si>
    <t>MODALIDADE</t>
  </si>
  <si>
    <t>NÚMERO</t>
  </si>
  <si>
    <t>OBJETO</t>
  </si>
  <si>
    <t>VENCEDOR COM CNPJ</t>
  </si>
  <si>
    <t>VALOR CONTRATADO</t>
  </si>
  <si>
    <t>Pregão Eletrônico</t>
  </si>
  <si>
    <t>Dispensa</t>
  </si>
  <si>
    <t>Inexigibilidade</t>
  </si>
  <si>
    <t>TOTAL</t>
  </si>
  <si>
    <t>Aquisição de itens de EPI (equipamentos de proteção individual) para reposição do estoque, por dispensa de licitação conforme art. 130, inciso XV do RILC.</t>
  </si>
  <si>
    <t>074/21</t>
  </si>
  <si>
    <t>085/21</t>
  </si>
  <si>
    <t>061/21</t>
  </si>
  <si>
    <t>102/21</t>
  </si>
  <si>
    <t xml:space="preserve"> Implantação do Sistema de Registro de Preços, pelo prazo de 12 meses, para eventual aquisição de materiais para interrupção/supressão de fluxo de água – dispositivos de ½” e ¾” (OB’s) e aplicadores.</t>
  </si>
  <si>
    <t>002/21</t>
  </si>
  <si>
    <t>101/21</t>
  </si>
  <si>
    <t>067/21</t>
  </si>
  <si>
    <t>079/21</t>
  </si>
  <si>
    <t>084/21</t>
  </si>
  <si>
    <t>081/21</t>
  </si>
  <si>
    <t>082/21</t>
  </si>
  <si>
    <t>083/21</t>
  </si>
  <si>
    <t>086/21</t>
  </si>
  <si>
    <t>027/21</t>
  </si>
  <si>
    <t>028/21</t>
  </si>
  <si>
    <t>029/21</t>
  </si>
  <si>
    <t>RPM RECICLADORA PARAISO DE METAIS LTDA - CNPJ: 03.090.179/0001-03</t>
  </si>
  <si>
    <t>ALC TUBOS E CONEXOES EIRELI - CNPJ: 20.718.935/0002-04</t>
  </si>
  <si>
    <t>ARGOS LTDA - CNPJ: 42.262.411/0001-03</t>
  </si>
  <si>
    <t>DISTRIBUIDORA ENTSORGA LTDA - CNPJ: 21.056.989/0001-25</t>
  </si>
  <si>
    <t xml:space="preserve"> Implantação do Sistema de Registro de Preços, pelo prazo de 12 (doze) meses, para eventual aquisição de materiais de ferro fundido (conexões, acessórios e registros), para a CESAMA.</t>
  </si>
  <si>
    <t>LUPY BRASIL VALVULAS E EQUIPAMENTOS - EIREL - CNPJ: 26.133.037/0001-81</t>
  </si>
  <si>
    <t>TALENTOS D'AGUA REPRESENTACAO PROJETOS ASSESSORIA LTDA - CNPJ: 24.419.445/0001-79</t>
  </si>
  <si>
    <t>NELIA MARIA CYRINO LEAL -11.109.083/0001-78</t>
  </si>
  <si>
    <t>YOUCARE INDUSTRIA E COMERCIO DE EQUIPAMENTO DE MEDICAO - CNPJ:
05.766.903/0001-00</t>
  </si>
  <si>
    <t>Contratação de empresa especializada em fornecimento de serviço de link dedicado de internet, pelo período de 12 meses, conforme as especificações contidas nesse termo de referência.</t>
  </si>
  <si>
    <t xml:space="preserve">TELEFONICA SA, inscrita no CNPJ sob o nº 02.558.157/0001-62 </t>
  </si>
  <si>
    <t xml:space="preserve">ALVES &amp; REIS EQUIPAMENTOS DE SEGURANCA EIRELI, inscrita sob o CNPJ o n.º 05.003.825/0001-83 </t>
  </si>
  <si>
    <t>Contratação de empresa especializada em reforma (solda, troca de peças e estofamento) e manutenção de estofados e cadeiras afim de atender as necessidades da CESAMA, nos termos deste Termo de Referência.</t>
  </si>
  <si>
    <t xml:space="preserve"> A RENOVADORA DE ESTOFADOS JF  , inscrita no CNPJ sob o n.º 18.513.903/0001-31</t>
  </si>
  <si>
    <t>Aquisição de Solução Padrão de Nitrato e Nitrito, por dispensa de licitação conforme art. 130, inciso IV do RILC.</t>
  </si>
  <si>
    <t>CHEMPEX PRODUTOS E EQUIPAMENTOS PARA LABORATORIOS LTDA, CNPJ  n.º 26.761.456/0001-68</t>
  </si>
  <si>
    <t>Aquisição de pastas suspensas utilizadas pelo DERH nos arquivos deslizantes para arquivo dos documentos dos funcionários da Companhia (prontuários), por dispensa de licitação conforme art. 130, inciso II do RILC..</t>
  </si>
  <si>
    <t>FEMAG INDUSTRIA E COMERCIO DE PASTAS PARA ARQUIVO LTDA EPP, inscrita no CNPJ sob o n.º 03.961.892/0001-85</t>
  </si>
  <si>
    <t>Aquisição de 620 panetones com frutas cristalizadas para distribuição aos empregados na campanha interna de valorização dos empregados: “Campanha do Obrigado”.</t>
  </si>
  <si>
    <t>C S CHOCOLATES FINOS LTDA ME, inscrita no CNPJ sob o n.º 24.040.081/0001-11</t>
  </si>
  <si>
    <t>Contratação de empresa especializada para serviço de fornecimento de solução tecnológica para implantação, controle, gestão e otimização de entrega de Equipamentos de Proteção Individual, contemplando suporte técnico mensal, nos termos e condições deste Anexo.</t>
  </si>
  <si>
    <t>JFSAFE DESENVOLVIMENTOS DE SISTEMAS LTDA, , inscrita no CNPJ sob o n.º 38.221.481/0001-38</t>
  </si>
  <si>
    <t xml:space="preserve"> Aquisição de trapos para limpeza para reposição do estoque conforme especificado neste termo de referência, por dispensa de licitação de acordo com o art. 130, inciso II do RILC.</t>
  </si>
  <si>
    <t>SUPERFREIOS LTDA, inscrita no CNPJ sob o n.º21.615.950/0001-09.</t>
  </si>
  <si>
    <t>Contratação de empresa para fornecimento de Gás Liquefeito de Petróleo (GLP), acondicionados em botijões de 13 Kg, para a CESAMA.</t>
  </si>
  <si>
    <t>INFRAGÁS COMÉRCIO DE GÁS LIQUEFEITO EM JF LTDA, inscrita no CNPJ sob o n.º 41.506.731/0001-90.</t>
  </si>
  <si>
    <t xml:space="preserve"> Contratação de empresa especializada na prestação de serviços de vigilância armada patrimonial para atendimento emergencial para ETE União Indústria e edifícios de propriedade ou uso da CESAMA, que constituem suas Unidades, de acordo com as especificações e quantitativos descritos neste Termo de Referência (TR). A prestação de serviços compreende o fornecimento de armamentos, munições, uniformes, equipamentos de proteção individuais e outros instrumentos, bem como o desempenho de atividades laborativas por vigilantes (Código 5173-30, da Classificação Brasileira de Ocupações do Ministério do Trabalho e Emprego).</t>
  </si>
  <si>
    <t>TUTORI SEGURANCA ARMADA E VIGILANCIA EIRELI, inscrita no CNPJ sob o n.º 24.975.944/0001-42</t>
  </si>
  <si>
    <t>Contratação por inexigibilidade de licitação da empresa Benner Sistemas S/A por inexigibilidade de licitação para migração do ERP Benner para WEB e implantação da solução.</t>
  </si>
  <si>
    <t xml:space="preserve"> Benner Sistemas S/A (CNPJ nº 02.288.055/0001-74) </t>
  </si>
  <si>
    <t>Contratação de 01 (uma) inscrição para o “SEMINÁRIO MANUTENÇÃO PREDIAL, GESTÃO DE FACILITIES E PLANILHA DE FORMAÇÃO DE PREÇOS PARA SERVIÇOS DE ENGENHARIA”</t>
  </si>
  <si>
    <t>CONNECT ON MARKETING DE EVENTOS EIRELI, CNPJ: 13.859.951/0001-62</t>
  </si>
  <si>
    <t>Contratação de 05 (cinco) inscrições para o curso online “Reajuste e Reequilíbrio Econômico-Financeiro nas Obras Públicas”, conforme especificações deste Termo de Referência e seus anexos.</t>
  </si>
  <si>
    <t>053/21</t>
  </si>
  <si>
    <t>Contratação de empresa especializada para elaboração de estudo de natureza tributária, com emissão de parecer técnico conclusivo, objetivando avaliar a eventual incidência de imposto de renda em empresa pública imune a tributação, que distribui lucro para o seu acionista e participação no resultado empregados.</t>
  </si>
  <si>
    <t xml:space="preserve">RENNO, PENTEADO, SAMPAIO ADVOGADOS inscrita no CNPJ 13.097.615/0001-20, </t>
  </si>
  <si>
    <t>093/21</t>
  </si>
  <si>
    <t>095/21</t>
  </si>
  <si>
    <t>099/21</t>
  </si>
  <si>
    <t>114/21</t>
  </si>
  <si>
    <t>007/21</t>
  </si>
  <si>
    <t>Licitação Eletrônica</t>
  </si>
  <si>
    <t>Aquisição de materiais elétricos diversos para uso da CESAMA, conforme especificações contidas neste Termo de Referência.</t>
  </si>
  <si>
    <t>LICITARA COMERCIO DE MAQUINAS E EQUIPAMENTOS LTDA - CNPJ: 29.953.468/0001-82</t>
  </si>
  <si>
    <t>EREMASTER DISTRIBUIDORA DE FERRAGENS E FERRAMENTAS LTDA - CNPJ: 37.278.673/0001-18</t>
  </si>
  <si>
    <t xml:space="preserve"> ARGOS LTDA - CNPJ: 42.262.411/0001-03</t>
  </si>
  <si>
    <t>Aquisição de Peças para manutenção de inversores WEG, para uso da CESAMA.</t>
  </si>
  <si>
    <t>MRG REPRESENTACOES E COMERCIO DE MATERIAIS EIRELI  - CNPJ: 23.182.035/0001-94</t>
  </si>
  <si>
    <t>DOUGLAS S DE AMORIM  - CNPJ: 27.677.952/0001-09</t>
  </si>
  <si>
    <t xml:space="preserve"> Implantação do Sistema de Registro de Preços, pelo prazo de 12 (doze) meses, para eventual aquisição de materiais de PVC para saneamento (redes de água e esgoto e instalações prediais), colares de tomada e registros de metal e ferro fundido p/ PVC, para a CESAMA.</t>
  </si>
  <si>
    <t>GUIMARAES E CASTRO COMERCIO DE MATERIAIS PARA SANEAMENTO LTDA - CNPJ: 36.609.243/0001-79</t>
  </si>
  <si>
    <t xml:space="preserve">HIDROLUX - INDUSTRIA E COMERCIO DE MATERIAIS HIDRAULICO - CNPJ: 35.302.323/0001-14 </t>
  </si>
  <si>
    <t>NAVODAP - COMERCIO DE MATERIAIS HIDRAULICOS EIRELI - CNPJ: 33.540.866/0001-44</t>
  </si>
  <si>
    <t xml:space="preserve">TALENTOS D AGUA REPRESENTACAO PROJETOS ASSESSORIA LTDA - CNPJ: 24.419.445/0001-79 </t>
  </si>
  <si>
    <t>SANEFOUR ALMEIDA HIDRAULICA LTDA - CNPJ: 26.620.282/0001-13</t>
  </si>
  <si>
    <t xml:space="preserve">NELIA MARIA CYRINO LEAL - CNPJ: 11.109.083/0001-78 </t>
  </si>
  <si>
    <t xml:space="preserve">PIPEPLAST INDUSTRIA E COMERCIO DE TUBOS E CONEXOES EIRELI - CNPJ: 34.823.982/0001-33 </t>
  </si>
  <si>
    <t>BARAO DE COTEGIPE COMERCIO DE MATERIAIS ELETRICOS E SERVIÇOS LTDA - CNPJ: 30.508.137/0001-12</t>
  </si>
  <si>
    <t>INFANTARIA COMERCIAL EIRELI - CNPJ: 20.795.155/0001-79</t>
  </si>
  <si>
    <t xml:space="preserve">UNIONE INDUSTRIA E COMERCIO DE VALVULAS E EQUIPAMENTOS - CNPJ: 41.103.228/0001-94 </t>
  </si>
  <si>
    <t>Implantação do Sistema de Registro de Preços, pelo prazo de 12 meses, para eventual aquisição de ácido fluossilícico, utilizado no tratamento de água para o consumo humano, para a CESAMA.</t>
  </si>
  <si>
    <t xml:space="preserve">G R INDUSTRIA, COMERCIO E TRANSPORTES DE PRODUTOS
QUIMICOS LTDA - CNPJ: 03.157.268/0001-20 
</t>
  </si>
  <si>
    <t>Aquisição de Produtos Químicos e Reagentes utilizados rotineiramente pelo Laboratório Central da CESAMA.</t>
  </si>
  <si>
    <t>DESERTO</t>
  </si>
  <si>
    <t>Contratação de empresa de prestação de serviços de engenharia, para à execução da obra de contenção de trecho da margem esquerda e direita do canal e detalhamento do projeto executivo da contenção para posterior implantação do Coletor Tronco de Santa Luzia, localizado no município de Juiz de Fora – MG, parte integrante do Programa de Despoluição do Rio Paraibuna.</t>
  </si>
  <si>
    <t xml:space="preserve"> HF ENGENHARIA E CONSTRUCAO LTDA - CNPJ: 29.507.528/0001-33</t>
  </si>
  <si>
    <t>090/21</t>
  </si>
  <si>
    <t>Contratação de empresa especializada para a prestação de serviços de confecção de crachás em PVC, conforme demanda, mediante dispensa de licitação, com fulcro no art. 29, inciso II da Lei n.º 13.303/2016, e art. 130, inciso II do RILC, a fim de atender as necessidades da CESAMA, nos termos deste Termo de Referência.</t>
  </si>
  <si>
    <t>APOIO DESENHOS LTDA, inscrita no CNPJ sob o n.º 09.102.205-0001/52</t>
  </si>
  <si>
    <t>Contratação de empresa especializada para desempenhar a gestão da segurança patrimonial e elaborar o projeto de segurança para 24 unidades da CESAMA.</t>
  </si>
  <si>
    <t>FRACASSADO</t>
  </si>
  <si>
    <t>Implantação do Sistema de Registro de Preços, pelo prazo de 12 meses, para eventual aquisição de tubos e conexões diversas em PVC (incluindo registros e porcas para hidrômetro) para redes de água e esgoto, para a CESAMA.</t>
  </si>
  <si>
    <t>FERNANDES MANA MATERIAIS E EQUIPAMENTOS EIRELI - CNPJ: 11.274.331/0001-36</t>
  </si>
  <si>
    <t>SANETAM COMERCIO DE TUBOS E CONEXOES LTDA - CNPJ: 24.537.612/0001-86</t>
  </si>
  <si>
    <t>COMERCIAL VANGUARDEIRA EIRELI - CNPJ:10.942.831/0001-36</t>
  </si>
</sst>
</file>

<file path=xl/styles.xml><?xml version="1.0" encoding="utf-8"?>
<styleSheet xmlns="http://schemas.openxmlformats.org/spreadsheetml/2006/main">
  <numFmts count="3">
    <numFmt numFmtId="164" formatCode="_-&quot;R$&quot;\ * #,##0.00_-;\-&quot;R$&quot;\ * #,##0.00_-;_-&quot;R$&quot;\ * &quot;-&quot;??_-;_-@_-"/>
    <numFmt numFmtId="165" formatCode="&quot;R$&quot;#,##0.00"/>
    <numFmt numFmtId="166" formatCode="&quot;R$&quot;\ 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name val="Arial"/>
      <family val="2"/>
    </font>
    <font>
      <sz val="12"/>
      <color theme="1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name val="Cambria"/>
      <family val="1"/>
      <scheme val="major"/>
    </font>
    <font>
      <sz val="1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3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 wrapText="1"/>
    </xf>
    <xf numFmtId="166" fontId="11" fillId="4" borderId="1" xfId="2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66" fontId="7" fillId="3" borderId="7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6" fontId="11" fillId="3" borderId="1" xfId="2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Excel Built-in Normal" xfId="2"/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2155938</xdr:colOff>
      <xdr:row>1</xdr:row>
      <xdr:rowOff>219074</xdr:rowOff>
    </xdr:from>
    <xdr:to>
      <xdr:col>3</xdr:col>
      <xdr:colOff>3607174</xdr:colOff>
      <xdr:row>1</xdr:row>
      <xdr:rowOff>528103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2463" y="409574"/>
          <a:ext cx="1451236" cy="309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1"/>
  <sheetViews>
    <sheetView showGridLines="0" tabSelected="1" view="pageLayout" topLeftCell="B1" zoomScaleNormal="70" workbookViewId="0">
      <selection activeCell="B1" sqref="B1:F2"/>
    </sheetView>
  </sheetViews>
  <sheetFormatPr defaultRowHeight="120" customHeight="1"/>
  <cols>
    <col min="1" max="1" width="2.85546875" customWidth="1"/>
    <col min="2" max="2" width="20.85546875" style="2" customWidth="1"/>
    <col min="3" max="3" width="14.85546875" style="2" customWidth="1"/>
    <col min="4" max="4" width="68.85546875" style="3" customWidth="1"/>
    <col min="5" max="5" width="41.85546875" style="3" customWidth="1"/>
    <col min="6" max="6" width="23.7109375" style="8" customWidth="1"/>
    <col min="8" max="8" width="36.5703125" bestFit="1" customWidth="1"/>
    <col min="9" max="9" width="13.5703125" bestFit="1" customWidth="1"/>
  </cols>
  <sheetData>
    <row r="1" spans="1:6" ht="15">
      <c r="B1" s="52"/>
      <c r="C1" s="52"/>
      <c r="D1" s="52"/>
      <c r="E1" s="52"/>
      <c r="F1" s="52"/>
    </row>
    <row r="2" spans="1:6" ht="52.5" customHeight="1">
      <c r="B2" s="51"/>
      <c r="C2" s="51"/>
      <c r="D2" s="51"/>
      <c r="E2" s="51"/>
      <c r="F2" s="51"/>
    </row>
    <row r="3" spans="1:6" ht="46.5" customHeight="1">
      <c r="A3" s="1"/>
      <c r="B3" s="21" t="s">
        <v>0</v>
      </c>
      <c r="C3" s="21" t="s">
        <v>1</v>
      </c>
      <c r="D3" s="22" t="s">
        <v>2</v>
      </c>
      <c r="E3" s="22" t="s">
        <v>3</v>
      </c>
      <c r="F3" s="23" t="s">
        <v>4</v>
      </c>
    </row>
    <row r="4" spans="1:6" ht="90">
      <c r="A4" s="1"/>
      <c r="B4" s="27" t="s">
        <v>68</v>
      </c>
      <c r="C4" s="28" t="s">
        <v>67</v>
      </c>
      <c r="D4" s="27" t="s">
        <v>91</v>
      </c>
      <c r="E4" s="24" t="s">
        <v>92</v>
      </c>
      <c r="F4" s="25">
        <v>463602.0724</v>
      </c>
    </row>
    <row r="5" spans="1:6" ht="60" customHeight="1">
      <c r="A5" s="1"/>
      <c r="B5" s="40" t="s">
        <v>5</v>
      </c>
      <c r="C5" s="41" t="s">
        <v>12</v>
      </c>
      <c r="D5" s="40" t="s">
        <v>98</v>
      </c>
      <c r="E5" s="20" t="s">
        <v>28</v>
      </c>
      <c r="F5" s="17">
        <v>62107</v>
      </c>
    </row>
    <row r="6" spans="1:6" ht="25.5" customHeight="1">
      <c r="A6" s="1"/>
      <c r="B6" s="42"/>
      <c r="C6" s="43"/>
      <c r="D6" s="42"/>
      <c r="E6" s="20" t="s">
        <v>29</v>
      </c>
      <c r="F6" s="17">
        <v>9513.7999999999993</v>
      </c>
    </row>
    <row r="7" spans="1:6" ht="33" customHeight="1">
      <c r="A7" s="1"/>
      <c r="B7" s="42"/>
      <c r="C7" s="43"/>
      <c r="D7" s="42"/>
      <c r="E7" s="20" t="s">
        <v>101</v>
      </c>
      <c r="F7" s="17">
        <v>2900</v>
      </c>
    </row>
    <row r="8" spans="1:6" ht="33.75" customHeight="1">
      <c r="A8" s="1"/>
      <c r="B8" s="42"/>
      <c r="C8" s="43"/>
      <c r="D8" s="42"/>
      <c r="E8" s="20" t="s">
        <v>30</v>
      </c>
      <c r="F8" s="17">
        <v>4822</v>
      </c>
    </row>
    <row r="9" spans="1:6" ht="48.75" customHeight="1">
      <c r="A9" s="1"/>
      <c r="B9" s="42"/>
      <c r="C9" s="43"/>
      <c r="D9" s="42"/>
      <c r="E9" s="20" t="s">
        <v>99</v>
      </c>
      <c r="F9" s="17">
        <v>10606.400000000001</v>
      </c>
    </row>
    <row r="10" spans="1:6" ht="32.25" customHeight="1">
      <c r="A10" s="1"/>
      <c r="B10" s="42"/>
      <c r="C10" s="43"/>
      <c r="D10" s="42"/>
      <c r="E10" s="20" t="s">
        <v>82</v>
      </c>
      <c r="F10" s="17">
        <v>8495</v>
      </c>
    </row>
    <row r="11" spans="1:6" ht="30.75" customHeight="1">
      <c r="A11" s="1"/>
      <c r="B11" s="42"/>
      <c r="C11" s="43"/>
      <c r="D11" s="42"/>
      <c r="E11" s="20" t="s">
        <v>100</v>
      </c>
      <c r="F11" s="17">
        <v>3330</v>
      </c>
    </row>
    <row r="12" spans="1:6" ht="49.5" customHeight="1" thickBot="1">
      <c r="A12" s="1"/>
      <c r="B12" s="42"/>
      <c r="C12" s="43"/>
      <c r="D12" s="42"/>
      <c r="E12" s="20" t="s">
        <v>80</v>
      </c>
      <c r="F12" s="37">
        <v>13682.97</v>
      </c>
    </row>
    <row r="13" spans="1:6" ht="27" customHeight="1">
      <c r="A13" s="1"/>
      <c r="B13" s="44"/>
      <c r="C13" s="45"/>
      <c r="D13" s="44"/>
      <c r="E13" s="46" t="s">
        <v>8</v>
      </c>
      <c r="F13" s="39">
        <f>SUM(F5:F12)</f>
        <v>115457.17000000001</v>
      </c>
    </row>
    <row r="14" spans="1:6" ht="60.75" customHeight="1">
      <c r="A14" s="1"/>
      <c r="B14" s="34" t="s">
        <v>5</v>
      </c>
      <c r="C14" s="35" t="s">
        <v>20</v>
      </c>
      <c r="D14" s="34" t="s">
        <v>69</v>
      </c>
      <c r="E14" s="26" t="s">
        <v>71</v>
      </c>
      <c r="F14" s="19">
        <v>4135.2</v>
      </c>
    </row>
    <row r="15" spans="1:6" ht="36.75" customHeight="1">
      <c r="A15" s="1"/>
      <c r="B15" s="34"/>
      <c r="C15" s="35"/>
      <c r="D15" s="34"/>
      <c r="E15" s="26" t="s">
        <v>72</v>
      </c>
      <c r="F15" s="19">
        <v>3175.32</v>
      </c>
    </row>
    <row r="16" spans="1:6" ht="51.75" customHeight="1">
      <c r="A16" s="1"/>
      <c r="B16" s="34"/>
      <c r="C16" s="35"/>
      <c r="D16" s="34"/>
      <c r="E16" s="26" t="s">
        <v>70</v>
      </c>
      <c r="F16" s="19">
        <v>13758</v>
      </c>
    </row>
    <row r="17" spans="1:6" ht="36.75" customHeight="1">
      <c r="A17" s="1"/>
      <c r="B17" s="34"/>
      <c r="C17" s="35"/>
      <c r="D17" s="34"/>
      <c r="E17" s="12" t="s">
        <v>8</v>
      </c>
      <c r="F17" s="13">
        <f>SUM(F14:F16)</f>
        <v>21068.52</v>
      </c>
    </row>
    <row r="18" spans="1:6" ht="55.5" customHeight="1">
      <c r="A18" s="1"/>
      <c r="B18" s="33" t="s">
        <v>5</v>
      </c>
      <c r="C18" s="32" t="s">
        <v>63</v>
      </c>
      <c r="D18" s="33" t="s">
        <v>73</v>
      </c>
      <c r="E18" s="18" t="s">
        <v>74</v>
      </c>
      <c r="F18" s="17">
        <v>5950</v>
      </c>
    </row>
    <row r="19" spans="1:6" ht="46.5" customHeight="1">
      <c r="A19" s="1"/>
      <c r="B19" s="33"/>
      <c r="C19" s="32"/>
      <c r="D19" s="33"/>
      <c r="E19" s="18" t="s">
        <v>75</v>
      </c>
      <c r="F19" s="17">
        <v>113005.04</v>
      </c>
    </row>
    <row r="20" spans="1:6" ht="46.5" customHeight="1">
      <c r="A20" s="1"/>
      <c r="B20" s="33"/>
      <c r="C20" s="32"/>
      <c r="D20" s="33"/>
      <c r="E20" s="31" t="s">
        <v>8</v>
      </c>
      <c r="F20" s="11">
        <f>SUM(F18:F19)</f>
        <v>118955.04</v>
      </c>
    </row>
    <row r="21" spans="1:6" ht="46.5" customHeight="1">
      <c r="A21" s="1"/>
      <c r="B21" s="34" t="s">
        <v>5</v>
      </c>
      <c r="C21" s="35" t="s">
        <v>64</v>
      </c>
      <c r="D21" s="34" t="s">
        <v>76</v>
      </c>
      <c r="E21" s="38" t="s">
        <v>82</v>
      </c>
      <c r="F21" s="19">
        <v>24240</v>
      </c>
    </row>
    <row r="22" spans="1:6" ht="46.5" customHeight="1">
      <c r="A22" s="1"/>
      <c r="B22" s="34"/>
      <c r="C22" s="35"/>
      <c r="D22" s="34"/>
      <c r="E22" s="38" t="s">
        <v>78</v>
      </c>
      <c r="F22" s="19">
        <v>18799.66</v>
      </c>
    </row>
    <row r="23" spans="1:6" ht="46.5" customHeight="1">
      <c r="A23" s="1"/>
      <c r="B23" s="34"/>
      <c r="C23" s="35"/>
      <c r="D23" s="34"/>
      <c r="E23" s="38" t="s">
        <v>28</v>
      </c>
      <c r="F23" s="19">
        <v>167106.62</v>
      </c>
    </row>
    <row r="24" spans="1:6" ht="46.5" customHeight="1">
      <c r="A24" s="1"/>
      <c r="B24" s="34"/>
      <c r="C24" s="35"/>
      <c r="D24" s="34"/>
      <c r="E24" s="38" t="s">
        <v>85</v>
      </c>
      <c r="F24" s="19">
        <v>8687.2999999999993</v>
      </c>
    </row>
    <row r="25" spans="1:6" ht="46.5" customHeight="1">
      <c r="A25" s="1"/>
      <c r="B25" s="34"/>
      <c r="C25" s="35"/>
      <c r="D25" s="34"/>
      <c r="E25" s="38" t="s">
        <v>30</v>
      </c>
      <c r="F25" s="19">
        <v>17113.7</v>
      </c>
    </row>
    <row r="26" spans="1:6" ht="46.5" customHeight="1">
      <c r="A26" s="1"/>
      <c r="B26" s="34"/>
      <c r="C26" s="35"/>
      <c r="D26" s="34"/>
      <c r="E26" s="38" t="s">
        <v>80</v>
      </c>
      <c r="F26" s="19">
        <v>13789.23</v>
      </c>
    </row>
    <row r="27" spans="1:6" ht="46.5" customHeight="1">
      <c r="A27" s="1"/>
      <c r="B27" s="34"/>
      <c r="C27" s="35"/>
      <c r="D27" s="34"/>
      <c r="E27" s="38" t="s">
        <v>81</v>
      </c>
      <c r="F27" s="19">
        <v>9300</v>
      </c>
    </row>
    <row r="28" spans="1:6" ht="46.5" customHeight="1">
      <c r="A28" s="1"/>
      <c r="B28" s="34"/>
      <c r="C28" s="35"/>
      <c r="D28" s="34"/>
      <c r="E28" s="38" t="s">
        <v>84</v>
      </c>
      <c r="F28" s="19">
        <v>787.6</v>
      </c>
    </row>
    <row r="29" spans="1:6" ht="46.5" customHeight="1">
      <c r="A29" s="1"/>
      <c r="B29" s="34"/>
      <c r="C29" s="35"/>
      <c r="D29" s="34"/>
      <c r="E29" s="38" t="s">
        <v>79</v>
      </c>
      <c r="F29" s="19">
        <v>37625.9</v>
      </c>
    </row>
    <row r="30" spans="1:6" ht="46.5" customHeight="1">
      <c r="A30" s="1"/>
      <c r="B30" s="34"/>
      <c r="C30" s="35"/>
      <c r="D30" s="34"/>
      <c r="E30" s="38" t="s">
        <v>83</v>
      </c>
      <c r="F30" s="19">
        <v>46342.63</v>
      </c>
    </row>
    <row r="31" spans="1:6" ht="46.5" customHeight="1">
      <c r="A31" s="1"/>
      <c r="B31" s="34"/>
      <c r="C31" s="35"/>
      <c r="D31" s="34"/>
      <c r="E31" s="38" t="s">
        <v>77</v>
      </c>
      <c r="F31" s="19">
        <v>1227</v>
      </c>
    </row>
    <row r="32" spans="1:6" ht="46.5" customHeight="1">
      <c r="A32" s="1"/>
      <c r="B32" s="34"/>
      <c r="C32" s="35"/>
      <c r="D32" s="34"/>
      <c r="E32" s="38" t="s">
        <v>86</v>
      </c>
      <c r="F32" s="19">
        <v>1250</v>
      </c>
    </row>
    <row r="33" spans="1:9" ht="46.5" customHeight="1">
      <c r="A33" s="1"/>
      <c r="B33" s="34"/>
      <c r="C33" s="35"/>
      <c r="D33" s="34"/>
      <c r="E33" s="38" t="s">
        <v>29</v>
      </c>
      <c r="F33" s="19">
        <v>284.3</v>
      </c>
    </row>
    <row r="34" spans="1:9" ht="46.5" customHeight="1">
      <c r="A34" s="1"/>
      <c r="B34" s="34"/>
      <c r="C34" s="35"/>
      <c r="D34" s="34"/>
      <c r="E34" s="12" t="s">
        <v>8</v>
      </c>
      <c r="F34" s="13">
        <f>SUM(F21:F33)</f>
        <v>346553.94</v>
      </c>
    </row>
    <row r="35" spans="1:9" ht="70.5" customHeight="1">
      <c r="A35" s="1"/>
      <c r="B35" s="29" t="s">
        <v>5</v>
      </c>
      <c r="C35" s="30" t="s">
        <v>65</v>
      </c>
      <c r="D35" s="29" t="s">
        <v>87</v>
      </c>
      <c r="E35" s="47" t="s">
        <v>88</v>
      </c>
      <c r="F35" s="17">
        <v>166750</v>
      </c>
    </row>
    <row r="36" spans="1:9" ht="62.25" customHeight="1">
      <c r="A36" s="1"/>
      <c r="B36" s="27" t="s">
        <v>5</v>
      </c>
      <c r="C36" s="28" t="s">
        <v>66</v>
      </c>
      <c r="D36" s="27" t="s">
        <v>89</v>
      </c>
      <c r="E36" s="50" t="s">
        <v>90</v>
      </c>
      <c r="F36" s="50"/>
    </row>
    <row r="37" spans="1:9" ht="97.5" customHeight="1">
      <c r="B37" s="29" t="s">
        <v>5</v>
      </c>
      <c r="C37" s="30" t="s">
        <v>15</v>
      </c>
      <c r="D37" s="29" t="s">
        <v>96</v>
      </c>
      <c r="E37" s="48" t="s">
        <v>97</v>
      </c>
      <c r="F37" s="49"/>
    </row>
    <row r="38" spans="1:9" ht="34.5" customHeight="1">
      <c r="B38" s="34" t="s">
        <v>5</v>
      </c>
      <c r="C38" s="35" t="s">
        <v>16</v>
      </c>
      <c r="D38" s="34" t="s">
        <v>31</v>
      </c>
      <c r="E38" s="27" t="s">
        <v>29</v>
      </c>
      <c r="F38" s="14">
        <v>2342.13</v>
      </c>
      <c r="H38" s="1"/>
      <c r="I38" s="1"/>
    </row>
    <row r="39" spans="1:9" ht="30.75" customHeight="1">
      <c r="B39" s="34"/>
      <c r="C39" s="35"/>
      <c r="D39" s="34"/>
      <c r="E39" s="27" t="s">
        <v>32</v>
      </c>
      <c r="F39" s="14">
        <v>14000</v>
      </c>
      <c r="H39" s="1"/>
      <c r="I39" s="1"/>
    </row>
    <row r="40" spans="1:9" ht="32.25" customHeight="1">
      <c r="B40" s="34"/>
      <c r="C40" s="35"/>
      <c r="D40" s="34"/>
      <c r="E40" s="27" t="s">
        <v>33</v>
      </c>
      <c r="F40" s="14">
        <v>14796.22</v>
      </c>
      <c r="H40" s="1"/>
      <c r="I40" s="1"/>
    </row>
    <row r="41" spans="1:9" ht="27.75" customHeight="1">
      <c r="B41" s="34"/>
      <c r="C41" s="35"/>
      <c r="D41" s="34"/>
      <c r="E41" s="27" t="s">
        <v>34</v>
      </c>
      <c r="F41" s="14">
        <v>166752.57</v>
      </c>
      <c r="H41" s="1"/>
      <c r="I41" s="1"/>
    </row>
    <row r="42" spans="1:9" ht="27" customHeight="1">
      <c r="B42" s="34"/>
      <c r="C42" s="35"/>
      <c r="D42" s="34"/>
      <c r="E42" s="12" t="s">
        <v>8</v>
      </c>
      <c r="F42" s="13">
        <f>SUM(F38:F41)</f>
        <v>197890.92</v>
      </c>
      <c r="H42" s="1"/>
      <c r="I42" s="1"/>
    </row>
    <row r="43" spans="1:9" ht="30">
      <c r="B43" s="33" t="s">
        <v>5</v>
      </c>
      <c r="C43" s="32" t="s">
        <v>13</v>
      </c>
      <c r="D43" s="33" t="s">
        <v>14</v>
      </c>
      <c r="E43" s="29" t="s">
        <v>27</v>
      </c>
      <c r="F43" s="15">
        <v>2016.7</v>
      </c>
    </row>
    <row r="44" spans="1:9" ht="45">
      <c r="B44" s="33"/>
      <c r="C44" s="32"/>
      <c r="D44" s="33"/>
      <c r="E44" s="29" t="s">
        <v>35</v>
      </c>
      <c r="F44" s="15">
        <v>5100</v>
      </c>
    </row>
    <row r="45" spans="1:9" ht="24" customHeight="1">
      <c r="B45" s="33"/>
      <c r="C45" s="32"/>
      <c r="D45" s="33"/>
      <c r="E45" s="31" t="s">
        <v>8</v>
      </c>
      <c r="F45" s="11">
        <f>SUM(F43:F44)</f>
        <v>7116.7</v>
      </c>
    </row>
    <row r="46" spans="1:9" ht="75" customHeight="1">
      <c r="B46" s="5" t="s">
        <v>6</v>
      </c>
      <c r="C46" s="7" t="s">
        <v>93</v>
      </c>
      <c r="D46" s="5" t="s">
        <v>94</v>
      </c>
      <c r="E46" s="5" t="s">
        <v>95</v>
      </c>
      <c r="F46" s="13">
        <v>1875</v>
      </c>
    </row>
    <row r="47" spans="1:9" ht="82.5" customHeight="1">
      <c r="B47" s="4" t="s">
        <v>6</v>
      </c>
      <c r="C47" s="6" t="s">
        <v>60</v>
      </c>
      <c r="D47" s="4" t="s">
        <v>61</v>
      </c>
      <c r="E47" s="4" t="s">
        <v>62</v>
      </c>
      <c r="F47" s="11">
        <v>20000</v>
      </c>
    </row>
    <row r="48" spans="1:9" ht="98.25" customHeight="1">
      <c r="B48" s="5" t="s">
        <v>6</v>
      </c>
      <c r="C48" s="7" t="s">
        <v>12</v>
      </c>
      <c r="D48" s="5" t="s">
        <v>36</v>
      </c>
      <c r="E48" s="5" t="s">
        <v>37</v>
      </c>
      <c r="F48" s="13">
        <v>49200</v>
      </c>
    </row>
    <row r="49" spans="2:9" ht="98.25" customHeight="1">
      <c r="B49" s="4" t="s">
        <v>6</v>
      </c>
      <c r="C49" s="6" t="s">
        <v>17</v>
      </c>
      <c r="D49" s="4" t="s">
        <v>9</v>
      </c>
      <c r="E49" s="4" t="s">
        <v>38</v>
      </c>
      <c r="F49" s="11">
        <v>507.77</v>
      </c>
    </row>
    <row r="50" spans="2:9" ht="98.25" customHeight="1">
      <c r="B50" s="5" t="s">
        <v>6</v>
      </c>
      <c r="C50" s="7" t="s">
        <v>10</v>
      </c>
      <c r="D50" s="5" t="s">
        <v>39</v>
      </c>
      <c r="E50" s="5" t="s">
        <v>40</v>
      </c>
      <c r="F50" s="13">
        <v>14737.98</v>
      </c>
    </row>
    <row r="51" spans="2:9" ht="98.25" customHeight="1">
      <c r="B51" s="4" t="s">
        <v>6</v>
      </c>
      <c r="C51" s="6" t="s">
        <v>18</v>
      </c>
      <c r="D51" s="4" t="s">
        <v>41</v>
      </c>
      <c r="E51" s="4" t="s">
        <v>42</v>
      </c>
      <c r="F51" s="11">
        <v>800</v>
      </c>
    </row>
    <row r="52" spans="2:9" ht="84" customHeight="1">
      <c r="B52" s="5" t="s">
        <v>6</v>
      </c>
      <c r="C52" s="7" t="s">
        <v>20</v>
      </c>
      <c r="D52" s="5" t="s">
        <v>43</v>
      </c>
      <c r="E52" s="5" t="s">
        <v>44</v>
      </c>
      <c r="F52" s="13">
        <v>5600</v>
      </c>
      <c r="H52" s="1"/>
      <c r="I52" s="1"/>
    </row>
    <row r="53" spans="2:9" ht="66.75" customHeight="1">
      <c r="B53" s="4" t="s">
        <v>6</v>
      </c>
      <c r="C53" s="6" t="s">
        <v>21</v>
      </c>
      <c r="D53" s="4" t="s">
        <v>45</v>
      </c>
      <c r="E53" s="10" t="s">
        <v>46</v>
      </c>
      <c r="F53" s="11">
        <v>16128.06</v>
      </c>
      <c r="H53" s="1"/>
      <c r="I53" s="1"/>
    </row>
    <row r="54" spans="2:9" ht="84" customHeight="1">
      <c r="B54" s="5" t="s">
        <v>6</v>
      </c>
      <c r="C54" s="7" t="s">
        <v>22</v>
      </c>
      <c r="D54" s="5" t="s">
        <v>47</v>
      </c>
      <c r="E54" s="5" t="s">
        <v>48</v>
      </c>
      <c r="F54" s="13">
        <v>9428</v>
      </c>
    </row>
    <row r="55" spans="2:9" ht="84" customHeight="1">
      <c r="B55" s="4" t="s">
        <v>6</v>
      </c>
      <c r="C55" s="6" t="s">
        <v>19</v>
      </c>
      <c r="D55" s="4" t="s">
        <v>49</v>
      </c>
      <c r="E55" s="4" t="s">
        <v>50</v>
      </c>
      <c r="F55" s="16">
        <v>3200</v>
      </c>
    </row>
    <row r="56" spans="2:9" ht="87.75" customHeight="1">
      <c r="B56" s="5" t="s">
        <v>6</v>
      </c>
      <c r="C56" s="7" t="s">
        <v>11</v>
      </c>
      <c r="D56" s="5" t="s">
        <v>51</v>
      </c>
      <c r="E56" s="5" t="s">
        <v>52</v>
      </c>
      <c r="F56" s="13">
        <v>5040</v>
      </c>
    </row>
    <row r="57" spans="2:9" ht="150">
      <c r="B57" s="4" t="s">
        <v>6</v>
      </c>
      <c r="C57" s="6" t="s">
        <v>23</v>
      </c>
      <c r="D57" s="4" t="s">
        <v>53</v>
      </c>
      <c r="E57" s="9" t="s">
        <v>54</v>
      </c>
      <c r="F57" s="11">
        <v>144295.92000000001</v>
      </c>
    </row>
    <row r="58" spans="2:9" ht="75" customHeight="1">
      <c r="B58" s="5" t="s">
        <v>7</v>
      </c>
      <c r="C58" s="7" t="s">
        <v>24</v>
      </c>
      <c r="D58" s="5" t="s">
        <v>55</v>
      </c>
      <c r="E58" s="5" t="s">
        <v>56</v>
      </c>
      <c r="F58" s="13">
        <v>171000</v>
      </c>
    </row>
    <row r="59" spans="2:9" ht="84" customHeight="1">
      <c r="B59" s="4" t="s">
        <v>7</v>
      </c>
      <c r="C59" s="6" t="s">
        <v>25</v>
      </c>
      <c r="D59" s="4" t="s">
        <v>57</v>
      </c>
      <c r="E59" s="4" t="s">
        <v>58</v>
      </c>
      <c r="F59" s="11">
        <v>1590</v>
      </c>
    </row>
    <row r="60" spans="2:9" ht="84" customHeight="1">
      <c r="B60" s="5" t="s">
        <v>7</v>
      </c>
      <c r="C60" s="7" t="s">
        <v>26</v>
      </c>
      <c r="D60" s="5" t="s">
        <v>59</v>
      </c>
      <c r="E60" s="5" t="s">
        <v>58</v>
      </c>
      <c r="F60" s="13">
        <v>7450</v>
      </c>
    </row>
    <row r="61" spans="2:9" ht="23.25" customHeight="1">
      <c r="B61" s="36"/>
      <c r="C61" s="36"/>
      <c r="D61" s="36"/>
      <c r="E61" s="36"/>
      <c r="F61" s="36"/>
    </row>
  </sheetData>
  <sortState ref="B4:F15">
    <sortCondition ref="C10"/>
  </sortState>
  <mergeCells count="22">
    <mergeCell ref="E37:F37"/>
    <mergeCell ref="D5:D13"/>
    <mergeCell ref="C5:C13"/>
    <mergeCell ref="B5:B13"/>
    <mergeCell ref="B1:F2"/>
    <mergeCell ref="B61:F61"/>
    <mergeCell ref="B38:B42"/>
    <mergeCell ref="C38:C42"/>
    <mergeCell ref="D38:D42"/>
    <mergeCell ref="D43:D45"/>
    <mergeCell ref="C43:C45"/>
    <mergeCell ref="B43:B45"/>
    <mergeCell ref="D21:D34"/>
    <mergeCell ref="C21:C34"/>
    <mergeCell ref="B21:B34"/>
    <mergeCell ref="E36:F36"/>
    <mergeCell ref="B14:B17"/>
    <mergeCell ref="C14:C17"/>
    <mergeCell ref="D14:D17"/>
    <mergeCell ref="B18:B20"/>
    <mergeCell ref="C18:C20"/>
    <mergeCell ref="D18:D20"/>
  </mergeCells>
  <pageMargins left="0.51181102362204722" right="0.51181102362204722" top="0.78740157480314965" bottom="0.78740157480314965" header="0.31496062992125984" footer="0.31496062992125984"/>
  <pageSetup paperSize="9" scale="22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pjunior</dc:creator>
  <cp:lastModifiedBy>estagio.delc</cp:lastModifiedBy>
  <cp:lastPrinted>2022-03-11T12:30:57Z</cp:lastPrinted>
  <dcterms:created xsi:type="dcterms:W3CDTF">2019-03-11T17:53:00Z</dcterms:created>
  <dcterms:modified xsi:type="dcterms:W3CDTF">2022-03-11T12:31:45Z</dcterms:modified>
</cp:coreProperties>
</file>