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75" windowWidth="18855" windowHeight="6885"/>
  </bookViews>
  <sheets>
    <sheet name="Plan1" sheetId="1" r:id="rId1"/>
    <sheet name="Plan2" sheetId="2" r:id="rId2"/>
    <sheet name="Plan3" sheetId="3" r:id="rId3"/>
  </sheets>
  <definedNames>
    <definedName name="_GoBack" localSheetId="0">Plan1!#REF!</definedName>
  </definedNames>
  <calcPr calcId="124519"/>
</workbook>
</file>

<file path=xl/calcChain.xml><?xml version="1.0" encoding="utf-8"?>
<calcChain xmlns="http://schemas.openxmlformats.org/spreadsheetml/2006/main">
  <c r="F14" i="1"/>
  <c r="F11" l="1"/>
  <c r="F8" l="1"/>
</calcChain>
</file>

<file path=xl/sharedStrings.xml><?xml version="1.0" encoding="utf-8"?>
<sst xmlns="http://schemas.openxmlformats.org/spreadsheetml/2006/main" count="95" uniqueCount="73">
  <si>
    <t>MODALIDADE</t>
  </si>
  <si>
    <t>NÚMERO</t>
  </si>
  <si>
    <t>OBJETO</t>
  </si>
  <si>
    <t>VENCEDOR COM CNPJ</t>
  </si>
  <si>
    <t>VALOR CONTRATADO</t>
  </si>
  <si>
    <t>Pregão Eletrônico</t>
  </si>
  <si>
    <t>053/21</t>
  </si>
  <si>
    <t>071/21</t>
  </si>
  <si>
    <t>059/21</t>
  </si>
  <si>
    <t>Dispensa</t>
  </si>
  <si>
    <t>001/21</t>
  </si>
  <si>
    <t>028/21</t>
  </si>
  <si>
    <t>037/21</t>
  </si>
  <si>
    <t>038/21</t>
  </si>
  <si>
    <t>044/21</t>
  </si>
  <si>
    <t>048/21</t>
  </si>
  <si>
    <t>049/21</t>
  </si>
  <si>
    <t>051/21</t>
  </si>
  <si>
    <t>Inexigibilidade</t>
  </si>
  <si>
    <t>012/21</t>
  </si>
  <si>
    <t>015/21</t>
  </si>
  <si>
    <t>019/21</t>
  </si>
  <si>
    <t>020/21</t>
  </si>
  <si>
    <t>021/21</t>
  </si>
  <si>
    <t>023/21</t>
  </si>
  <si>
    <t>Aquisição de uma bomba de lóbulos com triturador para ETE Barbosa Lage, conforme especificações contidas no Termo de Referência.</t>
  </si>
  <si>
    <t>NETZSCH DO BRASIL INDUSTRIA E COMERCIO
LTDA - CNPJ: 82.749.987/0001-06</t>
  </si>
  <si>
    <t>Contratação de SEGURO DE VIDA, em grupo, para os empregados e diretores da CESAMA - Companhia de Saneamento Municipal, conforme especificações e condições constantes neste Termo de Referência</t>
  </si>
  <si>
    <t xml:space="preserve">SEGUROS SURA S.A - CNPJ:33.065.699/0001-27 </t>
  </si>
  <si>
    <t>Implantação do Sistema de Registro de Preços, pelo prazo de 12 meses, para eventual aquisição de açúcar cristal (pacotes c/ 05 kg) e café (pacotes c/ 500 grs.embalado à vácuo) para a CESAMA</t>
  </si>
  <si>
    <t xml:space="preserve">MFPARIS INDUSTRIA DE ALIMENTOS LTDA </t>
  </si>
  <si>
    <t xml:space="preserve">M GUERRA COMERCIO DE ALIMENTOS LTDA </t>
  </si>
  <si>
    <t>TOTAL</t>
  </si>
  <si>
    <t>Aquisição de materiais elétricos diversos para ativação da elevatória de
esgoto TERRA NOSTRA após o local sofrer constantes furtos na fiação de
alimentação do padrão de energia e da fiação que alimenta o quadro de
comando (inversor)</t>
  </si>
  <si>
    <t>CANCELADA</t>
  </si>
  <si>
    <t>Aquisição de cancela de alto fluxo em alumínio e LED e instalação, para utilização na Garagem São Mateus, Unidade da CESAMA, situada à Rua Monsenhor Gustavo Freire, 175, bairro São Mateus.</t>
  </si>
  <si>
    <t xml:space="preserve">CG TECNOLOGIA E AUTOMAÇÃO LTDA, (CNPJ 05.491.199/0001-11) </t>
  </si>
  <si>
    <t>Contratação da Empresa Municipal de Pavimentação – EMPAV para serviços de fornecimento de CBUQ e emulsão RR1C, para atendimento aos trabalhos de recomposição do pavimento asfáltico na cidade de Juiz de Fora decorrente dos serviços de manutenção e/ou expansão do sistema de abastecimento de água e/ou de coleta de esgoto.</t>
  </si>
  <si>
    <t>EMPRESA MUNICIPAL DE PAVIMENTACAO E URBANIZACAO
CNPJ: 17.783.044/0001-38</t>
  </si>
  <si>
    <t>PIPEPLAST INDUSTRIA E COMERCIO DE TUBOS E CONEXOES EIRELI (CNPJ: 34.823.982/0001-33)</t>
  </si>
  <si>
    <t>Contratação de treinamentos na área de Tecnologia da Informação, na modalidade online(ao vivo), para empregados da CESAMA que compõem o Comitê Gestor de Implantação do Plano Diretor de Tecnologia da Informação- PDTI, e partes interessadas, conforme especificações deste Termo de Referência e seus anexos.</t>
  </si>
  <si>
    <t>TREINAR CAPACITAÇÃO E DESENVOLVIMENTO EIRELI - CNPJ: 24.736.096/0001-19</t>
  </si>
  <si>
    <t>Contratação de até 18 (dezoito) inscrições em curso de atualização para motociclista profissional, para empregados que utilizam motocicleta durante suas atividades na Cesama, conforme especificações deste Termo de Referência e seus anexos.</t>
  </si>
  <si>
    <t>ANDRADE E CARDOSO LTDA -                                   CNPJ: 15.404.251/0001-09</t>
  </si>
  <si>
    <t>Contratação de Auditoria, visando a renovação do Reconhecimento de Competência do Laboratório Central da CESAMA, de acordo com a ISO/IEC 17.025/2017 - Requisitos Gerais para Competência de Laboratórios de Ensaio e Calibração.</t>
  </si>
  <si>
    <t xml:space="preserve"> REDE METROLÓGICA DE MINAS GERAIS - CNPJ: 10.698.532/0001-06</t>
  </si>
  <si>
    <t>LINEDATA SISTEMAS DE GEOPROCESSAMENTO LTDA EPP - CNPJ: 09.478.308/0001-11</t>
  </si>
  <si>
    <t>Contratação de 03 (três) inscrições para o curso: Formação, capacitação e atualização de Pregoeiro administração direta, indireta e sistemas, na modalidade EAD, ministrado pela empresa Mendes &amp; Lopes Pesquisa, Treinamento e Evento LTDA (JML). Para a controladora setorial e 02 (dois) pregoeiros lotados no DELC, conforme as especificações deste Termo de Referência.</t>
  </si>
  <si>
    <t>Mendes &amp; Lopes Pesquisa, Treinamento e Evento LTDA (JML),  CNPJ nº 07.777.721/0001-51</t>
  </si>
  <si>
    <t>Contratação de 06 (seis) inscrições para o “2º Seminário Nacional de Terceirização de Bens e Serviços”, na modalidade on line (ao vivo pela internet), conforme especificações deste Termo de Referência e seus anexos.</t>
  </si>
  <si>
    <t>Negócios Públicos do Brasil Estudos e Pesquisas na Administração Pública Ltda (CNPJ: 10.498.974/0001-09)</t>
  </si>
  <si>
    <t>Contratação de 02 (duas) inscrições para o curso “AUDI 1”, online, para empregadas da Auditoria Interna desta companhia,conforme especificações do Termo de Referência e seus anexos.</t>
  </si>
  <si>
    <t xml:space="preserve"> INSTITUTO DOS AUDITORES INTERNOS DO BRASIL (CNPJ: 62.070.115/0001-00)</t>
  </si>
  <si>
    <t>Contratação de curso in company no tema “Contratação Integrada e Semi-Integrada”, em formato online (ao vivo), conforme especificações deste Termo de Referência e seus anexos.</t>
  </si>
  <si>
    <t>Mendes &amp; Lopes Pesquisa, Treinamento e Eventos Ltda - JML (CNPJ: 07.777.721/0001-51)</t>
  </si>
  <si>
    <t>Contratação de 01 (uma) inscrição para o curso “Power BI Elite: Linguagem M e DAX Avançado", online, para o Assessor Técnico da Assessoria de Planejamento Estratégico e Controladoria, conforme especificações do Termo de Referência e seus anexos.</t>
  </si>
  <si>
    <t>DATAB INTELIGENCIA E ESTRATEGIA LTDA, CNPJ: 29.162.953/0001-38</t>
  </si>
  <si>
    <t xml:space="preserve">Aquisição de monitores de 18,5”, conforme especificações contidas no Termo de Referência. </t>
  </si>
  <si>
    <t>BEL MICRO TECNOLOGIA S/A, CNPJ n.º 71.052.559/0001-03</t>
  </si>
  <si>
    <t>Manutenção e atualizaçãorotineira de versão do software SANEGEO, incluindo suporte técnico e módulos de MGS, atendimento, cadastro técnico, operação eaplicação mobile para ordens de serviço em campo.</t>
  </si>
  <si>
    <t>050/21</t>
  </si>
  <si>
    <t>055/21</t>
  </si>
  <si>
    <t>060/21</t>
  </si>
  <si>
    <t>Aquisição de Sulfato de Alumínio Ferroso Líquido para uso da CESAMA
no tratamento de água para o consumo humano, por dispensa de licitação
conforme art. 130, inciso XV do RILC</t>
  </si>
  <si>
    <t xml:space="preserve"> Aquisição de equipamentos e acessórios fotográficos para uso da Assessoria de Comunicação e Ouvidoria da CESAMA</t>
  </si>
  <si>
    <t>Contratação de empresa para a prestação de serviços de Telefonia Móvel, SMP (Serviço Móvel Pessoal), com minutos ilimitados para fixo e celular de qualquer operadora para todo Brasil, com o fornecimento de chips, pelo período de 12 (doze) meses conforme especificações nos anexos do edital (ITEM 1), e contratação de uma empresa fornecedoras de solução para tráfego de dados M2M especial (Máquina a Máquina), sendo redundância de outra operadora já contratada com o fornecimento, de SIM cards associados a plano pós-pagos de serviços, com fornecimento de APN (Access Point Name) dedicada e privada e sistema de gestão da planta de SIM cards ativos (ITEM 2).</t>
  </si>
  <si>
    <t>Aquisição  de Agar Saboreaux, Caldo Triptona, Indicador biológico Geobacillus stearothermophilus, Bacillus Atrophaeus, Cepa de S. aureus, KIT para Saxitoxina, Kit para Microcistina, Frasco de vidro borosilicato, Tubo de Ensaio, Fita adesiva para Autoclave e Meio MR-VP, para o Laboratório Central da CESAMA.</t>
  </si>
  <si>
    <t xml:space="preserve"> BIOSAVE-DIAGNOSTICA LTDA - CNPJ:10.919.350/0001-00 </t>
  </si>
  <si>
    <t xml:space="preserve"> GW2 MANUTENCAO E COMERCIO DE EQUIPAMENTOS EIRELI - CNPJ: 39.449.504/0001-29 </t>
  </si>
  <si>
    <t>Aquisição de material elétrico para uso da Cesama.</t>
  </si>
  <si>
    <t xml:space="preserve"> N D PAREDES E COMPANHIA LTDA - CNPJ: 29.210.458/0001-57 </t>
  </si>
  <si>
    <t xml:space="preserve"> J2R AUTOMACAO LTDA - EIRELI - CNPJ: 30.247.600/0001-10 </t>
  </si>
  <si>
    <t>Departamento Municipal de Limpeza Urbana - DEMLURB - CNPJ: 20.430.120/0001-36</t>
  </si>
</sst>
</file>

<file path=xl/styles.xml><?xml version="1.0" encoding="utf-8"?>
<styleSheet xmlns="http://schemas.openxmlformats.org/spreadsheetml/2006/main">
  <numFmts count="2">
    <numFmt numFmtId="164" formatCode="_-&quot;R$&quot;\ * #,##0.00_-;\-&quot;R$&quot;\ * #,##0.00_-;_-&quot;R$&quot;\ * &quot;-&quot;??_-;_-@_-"/>
    <numFmt numFmtId="165" formatCode="&quot;R$&quot;#,##0.00"/>
  </numFmts>
  <fonts count="6">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ck">
        <color theme="3"/>
      </left>
      <right style="thin">
        <color theme="1"/>
      </right>
      <top style="thick">
        <color theme="3"/>
      </top>
      <bottom/>
      <diagonal/>
    </border>
    <border>
      <left style="thin">
        <color theme="1"/>
      </left>
      <right style="thin">
        <color theme="1"/>
      </right>
      <top style="thick">
        <color theme="3"/>
      </top>
      <bottom/>
      <diagonal/>
    </border>
    <border>
      <left style="thin">
        <color theme="1"/>
      </left>
      <right style="thick">
        <color theme="3"/>
      </right>
      <top style="thick">
        <color theme="3"/>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165" fontId="0" fillId="0" borderId="0" xfId="0" applyNumberFormat="1" applyAlignment="1">
      <alignment horizontal="center"/>
    </xf>
    <xf numFmtId="0" fontId="0" fillId="0" borderId="0" xfId="0" applyBorder="1"/>
    <xf numFmtId="0" fontId="0" fillId="0" borderId="0" xfId="0"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5" fontId="2" fillId="2" borderId="4"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0" fontId="0" fillId="0" borderId="0" xfId="0" applyAlignment="1">
      <alignment horizontal="center" vertical="center" wrapText="1"/>
    </xf>
    <xf numFmtId="0" fontId="0" fillId="3" borderId="1" xfId="0" applyFill="1" applyBorder="1" applyAlignment="1">
      <alignment horizontal="center" vertical="center" wrapText="1"/>
    </xf>
    <xf numFmtId="165" fontId="0" fillId="3" borderId="1" xfId="1" applyNumberFormat="1" applyFont="1" applyFill="1" applyBorder="1" applyAlignment="1">
      <alignment horizontal="center" vertical="center"/>
    </xf>
    <xf numFmtId="0" fontId="4" fillId="3" borderId="1" xfId="0" applyFont="1" applyFill="1" applyBorder="1" applyAlignment="1">
      <alignment horizontal="center" vertical="center" wrapText="1"/>
    </xf>
    <xf numFmtId="165" fontId="4" fillId="3" borderId="1" xfId="1" applyNumberFormat="1"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0" fillId="3" borderId="5" xfId="0" applyFill="1" applyBorder="1" applyAlignment="1">
      <alignment horizontal="center" vertical="center" wrapText="1"/>
    </xf>
    <xf numFmtId="0" fontId="0" fillId="3" borderId="5" xfId="0" applyFill="1" applyBorder="1" applyAlignment="1">
      <alignment horizontal="center" vertical="center"/>
    </xf>
    <xf numFmtId="0" fontId="4" fillId="4" borderId="5" xfId="0" applyFont="1"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165" fontId="0" fillId="4" borderId="1" xfId="1" applyNumberFormat="1" applyFont="1" applyFill="1" applyBorder="1" applyAlignment="1">
      <alignment horizontal="center" vertical="center"/>
    </xf>
    <xf numFmtId="0" fontId="0" fillId="4" borderId="5" xfId="0" applyFill="1" applyBorder="1" applyAlignment="1">
      <alignment horizontal="center" vertical="center" wrapText="1"/>
    </xf>
    <xf numFmtId="0" fontId="0" fillId="4" borderId="5" xfId="0" applyFill="1" applyBorder="1" applyAlignment="1">
      <alignment horizontal="center" vertical="center"/>
    </xf>
    <xf numFmtId="165" fontId="0" fillId="4" borderId="1" xfId="0" applyNumberFormat="1" applyFill="1" applyBorder="1" applyAlignment="1">
      <alignment horizontal="center" vertical="center"/>
    </xf>
    <xf numFmtId="17" fontId="0" fillId="3" borderId="1" xfId="0" applyNumberFormat="1" applyFill="1" applyBorder="1" applyAlignment="1">
      <alignment horizontal="center" vertical="center"/>
    </xf>
    <xf numFmtId="0" fontId="0" fillId="3" borderId="1" xfId="0" applyFill="1" applyBorder="1" applyAlignment="1">
      <alignment horizontal="center" vertical="center"/>
    </xf>
    <xf numFmtId="165" fontId="0" fillId="3" borderId="1" xfId="0" applyNumberFormat="1" applyFill="1" applyBorder="1" applyAlignment="1">
      <alignment horizontal="center" vertical="center"/>
    </xf>
    <xf numFmtId="17" fontId="0" fillId="4" borderId="5" xfId="0" applyNumberFormat="1" applyFill="1" applyBorder="1" applyAlignment="1">
      <alignment horizontal="center" vertical="center"/>
    </xf>
    <xf numFmtId="165" fontId="0" fillId="3" borderId="1" xfId="0" applyNumberFormat="1" applyFill="1" applyBorder="1" applyAlignment="1">
      <alignment horizontal="center" vertical="center" wrapText="1"/>
    </xf>
    <xf numFmtId="0" fontId="5"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1" applyNumberFormat="1" applyFont="1" applyFill="1" applyBorder="1" applyAlignment="1">
      <alignment horizontal="center" vertical="center"/>
    </xf>
    <xf numFmtId="0" fontId="5" fillId="4" borderId="1"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0" borderId="0" xfId="0" applyBorder="1" applyAlignment="1">
      <alignment horizontal="center"/>
    </xf>
    <xf numFmtId="0" fontId="0" fillId="2" borderId="0" xfId="0"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3" borderId="7" xfId="0"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4" borderId="8" xfId="0" applyFill="1" applyBorder="1" applyAlignment="1">
      <alignment horizontal="center" vertical="center" wrapText="1"/>
    </xf>
    <xf numFmtId="0" fontId="0" fillId="4" borderId="9"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1574442</xdr:colOff>
      <xdr:row>1</xdr:row>
      <xdr:rowOff>95250</xdr:rowOff>
    </xdr:from>
    <xdr:to>
      <xdr:col>4</xdr:col>
      <xdr:colOff>133350</xdr:colOff>
      <xdr:row>1</xdr:row>
      <xdr:rowOff>528104</xdr:rowOff>
    </xdr:to>
    <xdr:pic>
      <xdr:nvPicPr>
        <xdr:cNvPr id="3" name="Imagem 2"/>
        <xdr:cNvPicPr>
          <a:picLocks noChangeAspect="1"/>
        </xdr:cNvPicPr>
      </xdr:nvPicPr>
      <xdr:blipFill>
        <a:blip xmlns:r="http://schemas.openxmlformats.org/officeDocument/2006/relationships" r:embed="rId1"/>
        <a:stretch>
          <a:fillRect/>
        </a:stretch>
      </xdr:blipFill>
      <xdr:spPr>
        <a:xfrm>
          <a:off x="4146192" y="285750"/>
          <a:ext cx="2035533" cy="432854"/>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1"/>
  <sheetViews>
    <sheetView showGridLines="0" tabSelected="1" topLeftCell="A28" zoomScale="85" zoomScaleNormal="85" workbookViewId="0">
      <selection activeCell="F30" sqref="F30"/>
    </sheetView>
  </sheetViews>
  <sheetFormatPr defaultRowHeight="120" customHeight="1"/>
  <cols>
    <col min="1" max="1" width="2.85546875" customWidth="1"/>
    <col min="2" max="2" width="20.85546875" style="3" customWidth="1"/>
    <col min="3" max="3" width="14.85546875" style="3" customWidth="1"/>
    <col min="4" max="4" width="52.140625" style="8" customWidth="1"/>
    <col min="5" max="5" width="41.85546875" style="8" customWidth="1"/>
    <col min="6" max="6" width="23.7109375" style="1" customWidth="1"/>
  </cols>
  <sheetData>
    <row r="1" spans="1:6" ht="15"/>
    <row r="2" spans="1:6" ht="52.5" customHeight="1" thickBot="1">
      <c r="B2" s="35"/>
      <c r="C2" s="35"/>
      <c r="D2" s="35"/>
      <c r="E2" s="35"/>
      <c r="F2" s="35"/>
    </row>
    <row r="3" spans="1:6" ht="46.5" customHeight="1" thickTop="1">
      <c r="A3" s="2"/>
      <c r="B3" s="4" t="s">
        <v>0</v>
      </c>
      <c r="C3" s="5" t="s">
        <v>1</v>
      </c>
      <c r="D3" s="7" t="s">
        <v>2</v>
      </c>
      <c r="E3" s="7" t="s">
        <v>3</v>
      </c>
      <c r="F3" s="6" t="s">
        <v>4</v>
      </c>
    </row>
    <row r="4" spans="1:6" ht="84" customHeight="1">
      <c r="B4" s="14" t="s">
        <v>5</v>
      </c>
      <c r="C4" s="15" t="s">
        <v>6</v>
      </c>
      <c r="D4" s="14" t="s">
        <v>25</v>
      </c>
      <c r="E4" s="11" t="s">
        <v>26</v>
      </c>
      <c r="F4" s="12">
        <v>103000</v>
      </c>
    </row>
    <row r="5" spans="1:6" ht="90" customHeight="1">
      <c r="B5" s="18" t="s">
        <v>5</v>
      </c>
      <c r="C5" s="19" t="s">
        <v>7</v>
      </c>
      <c r="D5" s="20" t="s">
        <v>27</v>
      </c>
      <c r="E5" s="20" t="s">
        <v>28</v>
      </c>
      <c r="F5" s="21">
        <v>81850.320000000007</v>
      </c>
    </row>
    <row r="6" spans="1:6" ht="22.5" customHeight="1">
      <c r="B6" s="37" t="s">
        <v>5</v>
      </c>
      <c r="C6" s="43" t="s">
        <v>8</v>
      </c>
      <c r="D6" s="40" t="s">
        <v>29</v>
      </c>
      <c r="E6" s="9" t="s">
        <v>30</v>
      </c>
      <c r="F6" s="10">
        <v>28671</v>
      </c>
    </row>
    <row r="7" spans="1:6" ht="15.75" customHeight="1">
      <c r="B7" s="38"/>
      <c r="C7" s="44"/>
      <c r="D7" s="41"/>
      <c r="E7" s="9" t="s">
        <v>31</v>
      </c>
      <c r="F7" s="10">
        <v>14400</v>
      </c>
    </row>
    <row r="8" spans="1:6" ht="23.25" customHeight="1">
      <c r="B8" s="39"/>
      <c r="C8" s="45"/>
      <c r="D8" s="42"/>
      <c r="E8" s="13" t="s">
        <v>32</v>
      </c>
      <c r="F8" s="10">
        <f>SUM(F6:F7)</f>
        <v>43071</v>
      </c>
    </row>
    <row r="9" spans="1:6" ht="40.5" customHeight="1">
      <c r="B9" s="48" t="s">
        <v>5</v>
      </c>
      <c r="C9" s="51" t="s">
        <v>60</v>
      </c>
      <c r="D9" s="48" t="s">
        <v>66</v>
      </c>
      <c r="E9" s="31" t="s">
        <v>67</v>
      </c>
      <c r="F9" s="32">
        <v>2192.7199999999998</v>
      </c>
    </row>
    <row r="10" spans="1:6" ht="50.25" customHeight="1">
      <c r="B10" s="49"/>
      <c r="C10" s="52"/>
      <c r="D10" s="49"/>
      <c r="E10" s="31" t="s">
        <v>68</v>
      </c>
      <c r="F10" s="32">
        <v>18720</v>
      </c>
    </row>
    <row r="11" spans="1:6" ht="23.25" customHeight="1">
      <c r="B11" s="50"/>
      <c r="C11" s="53"/>
      <c r="D11" s="50"/>
      <c r="E11" s="33" t="s">
        <v>32</v>
      </c>
      <c r="F11" s="32">
        <f>SUM(F9:F10)</f>
        <v>20912.72</v>
      </c>
    </row>
    <row r="12" spans="1:6" ht="37.5" customHeight="1">
      <c r="B12" s="37" t="s">
        <v>5</v>
      </c>
      <c r="C12" s="54" t="s">
        <v>61</v>
      </c>
      <c r="D12" s="37" t="s">
        <v>69</v>
      </c>
      <c r="E12" s="11" t="s">
        <v>70</v>
      </c>
      <c r="F12" s="12">
        <v>31519.200000000001</v>
      </c>
    </row>
    <row r="13" spans="1:6" ht="30.75" customHeight="1">
      <c r="B13" s="38"/>
      <c r="C13" s="55"/>
      <c r="D13" s="38"/>
      <c r="E13" s="11" t="s">
        <v>71</v>
      </c>
      <c r="F13" s="12">
        <v>3721.6</v>
      </c>
    </row>
    <row r="14" spans="1:6" ht="26.25" customHeight="1">
      <c r="B14" s="39"/>
      <c r="C14" s="56"/>
      <c r="D14" s="39"/>
      <c r="E14" s="30" t="s">
        <v>32</v>
      </c>
      <c r="F14" s="12">
        <f>SUM(F12:F13)</f>
        <v>35240.800000000003</v>
      </c>
    </row>
    <row r="15" spans="1:6" ht="94.5" customHeight="1">
      <c r="B15" s="22" t="s">
        <v>9</v>
      </c>
      <c r="C15" s="23" t="s">
        <v>10</v>
      </c>
      <c r="D15" s="22" t="s">
        <v>33</v>
      </c>
      <c r="E15" s="46" t="s">
        <v>34</v>
      </c>
      <c r="F15" s="47"/>
    </row>
    <row r="16" spans="1:6" ht="94.5" customHeight="1">
      <c r="B16" s="16" t="s">
        <v>9</v>
      </c>
      <c r="C16" s="17" t="s">
        <v>24</v>
      </c>
      <c r="D16" s="16" t="s">
        <v>57</v>
      </c>
      <c r="E16" s="9" t="s">
        <v>58</v>
      </c>
      <c r="F16" s="29">
        <v>6754</v>
      </c>
    </row>
    <row r="17" spans="2:6" ht="75">
      <c r="B17" s="22" t="s">
        <v>9</v>
      </c>
      <c r="C17" s="28" t="s">
        <v>11</v>
      </c>
      <c r="D17" s="18" t="s">
        <v>63</v>
      </c>
      <c r="E17" s="46" t="s">
        <v>34</v>
      </c>
      <c r="F17" s="47"/>
    </row>
    <row r="18" spans="2:6" ht="90" customHeight="1">
      <c r="B18" s="16" t="s">
        <v>9</v>
      </c>
      <c r="C18" s="25" t="s">
        <v>12</v>
      </c>
      <c r="D18" s="9" t="s">
        <v>35</v>
      </c>
      <c r="E18" s="9" t="s">
        <v>36</v>
      </c>
      <c r="F18" s="10">
        <v>8676.82</v>
      </c>
    </row>
    <row r="19" spans="2:6" ht="105">
      <c r="B19" s="22" t="s">
        <v>9</v>
      </c>
      <c r="C19" s="19" t="s">
        <v>13</v>
      </c>
      <c r="D19" s="20" t="s">
        <v>37</v>
      </c>
      <c r="E19" s="20" t="s">
        <v>38</v>
      </c>
      <c r="F19" s="21">
        <v>5886000</v>
      </c>
    </row>
    <row r="20" spans="2:6" ht="90" customHeight="1">
      <c r="B20" s="16" t="s">
        <v>9</v>
      </c>
      <c r="C20" s="26" t="s">
        <v>14</v>
      </c>
      <c r="D20" s="11" t="s">
        <v>64</v>
      </c>
      <c r="E20" s="9" t="s">
        <v>39</v>
      </c>
      <c r="F20" s="10">
        <v>108693.55</v>
      </c>
    </row>
    <row r="21" spans="2:6" ht="120" customHeight="1">
      <c r="B21" s="22" t="s">
        <v>9</v>
      </c>
      <c r="C21" s="19" t="s">
        <v>15</v>
      </c>
      <c r="D21" s="20" t="s">
        <v>40</v>
      </c>
      <c r="E21" s="20" t="s">
        <v>41</v>
      </c>
      <c r="F21" s="24">
        <v>23290</v>
      </c>
    </row>
    <row r="22" spans="2:6" ht="120" customHeight="1">
      <c r="B22" s="16" t="s">
        <v>9</v>
      </c>
      <c r="C22" s="26" t="s">
        <v>16</v>
      </c>
      <c r="D22" s="9" t="s">
        <v>42</v>
      </c>
      <c r="E22" s="9" t="s">
        <v>43</v>
      </c>
      <c r="F22" s="27">
        <v>2160</v>
      </c>
    </row>
    <row r="23" spans="2:6" ht="213" customHeight="1">
      <c r="B23" s="22" t="s">
        <v>9</v>
      </c>
      <c r="C23" s="19" t="s">
        <v>62</v>
      </c>
      <c r="D23" s="20" t="s">
        <v>65</v>
      </c>
      <c r="E23" s="20" t="s">
        <v>72</v>
      </c>
      <c r="F23" s="24">
        <v>3706.4</v>
      </c>
    </row>
    <row r="24" spans="2:6" ht="120" customHeight="1">
      <c r="B24" s="34" t="s">
        <v>9</v>
      </c>
      <c r="C24" s="26" t="s">
        <v>17</v>
      </c>
      <c r="D24" s="9" t="s">
        <v>44</v>
      </c>
      <c r="E24" s="9" t="s">
        <v>45</v>
      </c>
      <c r="F24" s="27">
        <v>25300</v>
      </c>
    </row>
    <row r="25" spans="2:6" ht="120" customHeight="1">
      <c r="B25" s="20" t="s">
        <v>18</v>
      </c>
      <c r="C25" s="19" t="s">
        <v>19</v>
      </c>
      <c r="D25" s="20" t="s">
        <v>59</v>
      </c>
      <c r="E25" s="20" t="s">
        <v>46</v>
      </c>
      <c r="F25" s="24">
        <v>204000</v>
      </c>
    </row>
    <row r="26" spans="2:6" ht="120" customHeight="1">
      <c r="B26" s="9" t="s">
        <v>18</v>
      </c>
      <c r="C26" s="26" t="s">
        <v>20</v>
      </c>
      <c r="D26" s="9" t="s">
        <v>47</v>
      </c>
      <c r="E26" s="9" t="s">
        <v>48</v>
      </c>
      <c r="F26" s="27">
        <v>3900</v>
      </c>
    </row>
    <row r="27" spans="2:6" ht="120" customHeight="1">
      <c r="B27" s="20" t="s">
        <v>18</v>
      </c>
      <c r="C27" s="19" t="s">
        <v>21</v>
      </c>
      <c r="D27" s="20" t="s">
        <v>49</v>
      </c>
      <c r="E27" s="20" t="s">
        <v>50</v>
      </c>
      <c r="F27" s="24">
        <v>15640</v>
      </c>
    </row>
    <row r="28" spans="2:6" ht="120" customHeight="1">
      <c r="B28" s="9" t="s">
        <v>18</v>
      </c>
      <c r="C28" s="26" t="s">
        <v>22</v>
      </c>
      <c r="D28" s="9" t="s">
        <v>51</v>
      </c>
      <c r="E28" s="9" t="s">
        <v>52</v>
      </c>
      <c r="F28" s="27">
        <v>5700</v>
      </c>
    </row>
    <row r="29" spans="2:6" ht="120" customHeight="1">
      <c r="B29" s="20" t="s">
        <v>18</v>
      </c>
      <c r="C29" s="19" t="s">
        <v>23</v>
      </c>
      <c r="D29" s="20" t="s">
        <v>53</v>
      </c>
      <c r="E29" s="20" t="s">
        <v>54</v>
      </c>
      <c r="F29" s="24">
        <v>26000</v>
      </c>
    </row>
    <row r="30" spans="2:6" ht="120" customHeight="1">
      <c r="B30" s="9" t="s">
        <v>18</v>
      </c>
      <c r="C30" s="26" t="s">
        <v>24</v>
      </c>
      <c r="D30" s="9" t="s">
        <v>55</v>
      </c>
      <c r="E30" s="9" t="s">
        <v>56</v>
      </c>
      <c r="F30" s="27">
        <v>2597</v>
      </c>
    </row>
    <row r="31" spans="2:6" ht="23.25" customHeight="1">
      <c r="B31" s="36"/>
      <c r="C31" s="36"/>
      <c r="D31" s="36"/>
      <c r="E31" s="36"/>
      <c r="F31" s="36"/>
    </row>
  </sheetData>
  <sortState ref="B4:F15">
    <sortCondition ref="C10"/>
  </sortState>
  <mergeCells count="13">
    <mergeCell ref="B2:F2"/>
    <mergeCell ref="B31:F31"/>
    <mergeCell ref="B6:B8"/>
    <mergeCell ref="D6:D8"/>
    <mergeCell ref="C6:C8"/>
    <mergeCell ref="E15:F15"/>
    <mergeCell ref="E17:F17"/>
    <mergeCell ref="D9:D11"/>
    <mergeCell ref="C9:C11"/>
    <mergeCell ref="B9:B11"/>
    <mergeCell ref="D12:D14"/>
    <mergeCell ref="C12:C14"/>
    <mergeCell ref="B12:B14"/>
  </mergeCells>
  <pageMargins left="0.51181102362204722" right="0.51181102362204722" top="0.78740157480314965" bottom="0.78740157480314965" header="0.31496062992125984" footer="0.31496062992125984"/>
  <pageSetup paperSize="9" scale="85" orientation="landscape" verticalDpi="300" r:id="rId1"/>
  <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Plan1</vt:lpstr>
      <vt:lpstr>Plan2</vt:lpstr>
      <vt:lpstr>Plan3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pjunior</dc:creator>
  <cp:lastModifiedBy>estagio.delc</cp:lastModifiedBy>
  <cp:lastPrinted>2021-10-18T13:48:29Z</cp:lastPrinted>
  <dcterms:created xsi:type="dcterms:W3CDTF">2019-03-11T17:53:00Z</dcterms:created>
  <dcterms:modified xsi:type="dcterms:W3CDTF">2021-10-18T13:50:20Z</dcterms:modified>
</cp:coreProperties>
</file>