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75" windowWidth="18855" windowHeight="6885"/>
  </bookViews>
  <sheets>
    <sheet name="Plan1" sheetId="1" r:id="rId1"/>
    <sheet name="Plan2" sheetId="2" r:id="rId2"/>
    <sheet name="Plan3" sheetId="3" r:id="rId3"/>
  </sheets>
  <definedNames>
    <definedName name="_GoBack" localSheetId="0">Plan1!#REF!</definedName>
  </definedNames>
  <calcPr calcId="124519"/>
</workbook>
</file>

<file path=xl/calcChain.xml><?xml version="1.0" encoding="utf-8"?>
<calcChain xmlns="http://schemas.openxmlformats.org/spreadsheetml/2006/main">
  <c r="F27" i="1"/>
  <c r="F24" l="1"/>
  <c r="F21" l="1"/>
  <c r="F15"/>
</calcChain>
</file>

<file path=xl/sharedStrings.xml><?xml version="1.0" encoding="utf-8"?>
<sst xmlns="http://schemas.openxmlformats.org/spreadsheetml/2006/main" count="117" uniqueCount="87">
  <si>
    <t>MODALIDADE</t>
  </si>
  <si>
    <t>NÚMERO</t>
  </si>
  <si>
    <t>OBJETO</t>
  </si>
  <si>
    <t>VENCEDOR COM CNPJ</t>
  </si>
  <si>
    <t>VALOR CONTRATADO</t>
  </si>
  <si>
    <t>001/21</t>
  </si>
  <si>
    <t>Contratação de empresa de Engenharia para demolição de rocha e assentamento de rede na Avenida Senhor dos Passos – Juiz de Fora / MG, para complementação das obras de distribuição de água do Bairro São Pedro</t>
  </si>
  <si>
    <t xml:space="preserve"> JFL CONSTRUCOES E INCORPORACAO EIRELI - CNPJ: 28.751.489/0001-52 </t>
  </si>
  <si>
    <t>024/21</t>
  </si>
  <si>
    <t>009/21</t>
  </si>
  <si>
    <t>030/21</t>
  </si>
  <si>
    <t>032/21</t>
  </si>
  <si>
    <t>034/21</t>
  </si>
  <si>
    <t>031/21</t>
  </si>
  <si>
    <t>008/21</t>
  </si>
  <si>
    <t>013/21</t>
  </si>
  <si>
    <t>Dispensa</t>
  </si>
  <si>
    <t>Aquisição e instalação de aparelho de Ar Condicionado para o setor de microbiologia do Laboratório Central da CESAMA.</t>
  </si>
  <si>
    <t>THERMO TECNOLOGIA - EIRELI CNPJ:31616701/0001-83</t>
  </si>
  <si>
    <t>Aquisição de Mangueira de Alta Pressão 3” para uso na área de manutenção de
redes de água e esgoto da CESAMA.</t>
  </si>
  <si>
    <t>Toledo do Brasil, inscrita no                                      CNPJ: 59.704.510/0030-27</t>
  </si>
  <si>
    <t>Aquisição Tanques cilíndricos verticais com fundo plano e capacidadenominal para 15.000 e 3000 Litros em polietileno linear de média densidade,fabricado sob o processo de rotomoldagem para armazenagem deHipoclorito de Sódio nas ETAsda CESAMA - CDI, MCB e São Pedro.</t>
  </si>
  <si>
    <t>ROTTOTANQUES BRASIL INDUSTRIA E COMERCIO DE PLASTICOS EIRELI
(MATRIZ E FILIAIS)
CNPJ: 29.205.487/0001-20</t>
  </si>
  <si>
    <t>Aquisição de itens de EPI (equipamentos de proteção individual) para reposição do estoque, por dispensa de licitação conforme art. 130, inciso III do RILC.</t>
  </si>
  <si>
    <t>ALVES &amp; REIS EQUIPAMENTOS DE SEGURANCA EIRELI (MATRIZ E
FILIAIS)
CNPJ: 05.003.825/0001-83</t>
  </si>
  <si>
    <t>R &amp; S COMERCIO DE EQUIPAMENTOS LTDA
CNPJ: 07.463.460/0001-03</t>
  </si>
  <si>
    <t>Aquisição de itens de EPI (equipamentos de proteção individual) para reposição do estoque, por dispensa de licitação conforme art. 130, inciso III do RILC. (BELLINI)</t>
  </si>
  <si>
    <t>BELLINI DUAS RODAS LTDA
CNPJ: 20.337.895/0001-61</t>
  </si>
  <si>
    <t xml:space="preserve"> Contratação de 02 (duas) inscrições para o treinamento  Contratação de 02 (duas) inscrições para o treinamento “Curso Completo de Obras e Serviços de Engenharia:
Planejamento, Licitação e Fiscalização - Jurisprudência do TCU aplicada à Lei 8.666/93, RDC e Lei das Estatais”, da Mendes &amp;
Lopes Pesquisa, Treinamento e Eventos Ltda., na modalidade online aberto a terceiros, conforme especificações deste Termo
de Referência e seus anexos</t>
  </si>
  <si>
    <t>Mendes &amp; Lopes Pesquisa, Treinamento e Eventos Ltda. (CNPJ: 07.777.721/0001-51)</t>
  </si>
  <si>
    <t>Contratação de 03 (três) inscrições para o curso “Tratamento de não conformidades”, na modalidade online (vídeo conferência), ministrado pela Associação Rede Metrológica e Ensaios do Rio G Sul.</t>
  </si>
  <si>
    <t>ASSICIAÇÃO REDE DE METROLOGIA E ENSAIOS DO RIO G SUL - CNPJ: 97130207/0001-12</t>
  </si>
  <si>
    <t>Pregão Eletrônico</t>
  </si>
  <si>
    <t>033/21</t>
  </si>
  <si>
    <t>021/21</t>
  </si>
  <si>
    <t>018/21</t>
  </si>
  <si>
    <t>Aquisição de conexões em ferro fundido e acessórios (anéis e arruelas de borracha) para uso da CESAMA, conforme especificações contidas neste Termo de Referência.</t>
  </si>
  <si>
    <t>CCK COMERCIO EIRELI - CNPJ: 22065938/0001-22</t>
  </si>
  <si>
    <t>LAFFERDU IND. E COM. EM FERRO FUNDIDO EIRELI - CNJPJ: 15263561/0001-50</t>
  </si>
  <si>
    <t>NELIA MARIA CYRINO LEAL APP -CNPJ: 11109083/0001-78</t>
  </si>
  <si>
    <t>PLIHYDRO MATERIAIS HIDRÁULICOS - CNPJ:36957136/0001-31</t>
  </si>
  <si>
    <t>Implantação do Sistema de Registro de Preços, pelo prazo de 12 meses, para eventual aquisição de cola adesiva permanente para PVC rígido – bisnaga com 75 gr, para a CESAMA.</t>
  </si>
  <si>
    <t>Implantação do Sistema de Registro de Preços, pelo prazo de 12 meses, para eventual aquisição de materiais de limpeza diversos, para a CESAMA.</t>
  </si>
  <si>
    <t>GOLD LIMP. DISTRIBUIDORA DE MATERIAIS DESCARTAVEIS: CNPJ: 11251668/0001-28</t>
  </si>
  <si>
    <t>NSA ALIMENTOS EIRELI -              CNPJ:18563967/0001-47</t>
  </si>
  <si>
    <t>UNIMAX DISTRIBUIDORA LTDA- CNPJ: 29893405/0001-88</t>
  </si>
  <si>
    <t xml:space="preserve"> Aquisição de bomba de dosagem de produtos químicos para tratamento de água bruta em ETAs e poços artesianos para a CESAMA.</t>
  </si>
  <si>
    <t xml:space="preserve"> PROMINENT BRASIL LTDA -CNPJ: 38.875.381/0001-25 </t>
  </si>
  <si>
    <t>109/20</t>
  </si>
  <si>
    <t>122/20</t>
  </si>
  <si>
    <t>026/21</t>
  </si>
  <si>
    <t>029/21</t>
  </si>
  <si>
    <t>040/21</t>
  </si>
  <si>
    <t>042/21</t>
  </si>
  <si>
    <t>043/21</t>
  </si>
  <si>
    <t>051/21</t>
  </si>
  <si>
    <t>MIRIAM MARIA SILVA BARCANTE - CNPJ: 30.827.823/0001-56</t>
  </si>
  <si>
    <t xml:space="preserve">LAURA HELENA DELBEM DE FREITAS - CNPJ: 37.468.351/0001-31 - </t>
  </si>
  <si>
    <t>TOTAL</t>
  </si>
  <si>
    <t>Implantação do Sistema de Registro de Preços, pelo prazo de 12 meses, para eventual aquisição de materiais diversos de escritório e papelaria em geral, para a CESAMA.</t>
  </si>
  <si>
    <t xml:space="preserve"> Implantação do Sistema de Registro de Preços, pelo prazo de 12 (doze) meses, para eventual aquisição de vidrarias, reagentes e kits para análises. Para uso no laboratório de controle de tratamento de esgoto da CESAMA.</t>
  </si>
  <si>
    <t>Conecta Comercial LTDA - CNPJ: 03.324.336/0001-06</t>
  </si>
  <si>
    <t>CARLOS PATRICIO CAMUSSETTI MUNOZ - CNPJ 04880181000149</t>
  </si>
  <si>
    <t>LAB VISION - COMERCIO DE PRODUTOS LABORATORIAIS LTDA - CNPJ 35257760000163</t>
  </si>
  <si>
    <t>Lio Serum Produtos Laboratoriais e Hospitalares LTDA - CNPJ:  55.956.510/0001-29</t>
  </si>
  <si>
    <t>Hexagono Quimica e Equipamentos Para Laboratorios Eireli - CNPJ: 73.264.251/0001-57</t>
  </si>
  <si>
    <t xml:space="preserve"> Implantação do Sistema de Registro de Preços, pelo prazo de 12 (doze) meses, para eventual aquisição de uniformes para uso dos funcionários da CESAMA.</t>
  </si>
  <si>
    <t>Freitas Uniformes e Materiais de Seguranca Eireli - CNPJ: 02.713.221/0001-32</t>
  </si>
  <si>
    <t>Elugenio Industria e Comercio de Confeccoes LTDA. - 30869154000185</t>
  </si>
  <si>
    <t xml:space="preserve"> Implantação do Sistema de Registro de Preços, pelo prazo de 12 meses, para eventual aquisição de colares de tomada em ferro fundido com parafusos, para a CESAMA.</t>
  </si>
  <si>
    <t>Nelia Maria Cyrino Leal - CNPJ: 11.109.083/0001-78</t>
  </si>
  <si>
    <t>ARICELIO FIGUEIRA LOPES - CNPJ 37353275000119</t>
  </si>
  <si>
    <t xml:space="preserve"> Implantação do Sistema de Registro de Preços, pelo prazo de 12 (doze) meses, para eventual aquisição de areia industrial fina, areia média, bica corrida e brita n° 1 para a CESAMA.</t>
  </si>
  <si>
    <t>CIVIL PAVIMENTACOES LTDA - CNPJ 21831086000174</t>
  </si>
  <si>
    <t>Implantação do Sistema de Registro de Preços, pelo prazo de 12 (doze) meses, para eventual aquisição de produto químico – Sulfato de Alumínio Ferroso Líquido, para uso da CESAMA no tratamento de água para consumo humano.</t>
  </si>
  <si>
    <t>Bauminas Quimica N/Ne LTDA -  CNPJ: 23.647.365/0006-12</t>
  </si>
  <si>
    <t>Aquisição de conexões e tubo de PVC para redes de distribuição de água potável para uso da CESAMA, conforme especificações contidas neste Termo de Referência.</t>
  </si>
  <si>
    <t>C. E. MACEDO - COMERCIO DE MATERIAIS HIDRAULICOS - EIRE CNPJ: 07.965.552/0001-83</t>
  </si>
  <si>
    <t xml:space="preserve"> Implantação do Sistema de Registro de Preços, pelo prazo de 12 meses, para eventual aquisição de produto químico – Barrilha Leve, para uso da CESAMA no tratamento de água para consumo humano.</t>
  </si>
  <si>
    <t xml:space="preserve">GENERAL CHEMICAL COMERCIO E DERIVADOS - EIRELI - CNPJ: 05.860.142/0001-42 </t>
  </si>
  <si>
    <t>Aquisição de Cepa de E. coli, Cepa de K. aerogenes, Criotubo 20% Glicerol, Alça de Inoculação, Envelope para Esterilização e Placa de Petri e meios de cultura utilizados para pesquisa de Coliformes em amostras de água e efluentes , para o Laboratório Central da CESAMA.</t>
  </si>
  <si>
    <t xml:space="preserve"> DINALAB COMERCIO E SERVICOS EIRELI - CNPJ: 32.578.926/0001-55 </t>
  </si>
  <si>
    <t xml:space="preserve"> Implantação do Sistema de Registro de Preços, pelo prazo de 12 (doze) meses, para eventual aquisição de Hidróxido de Cálcio em suspensão para uso da CESAMA no tratamento de água para o consumo humano.</t>
  </si>
  <si>
    <t>MIIKA NACIONAL LTDA - CNPJ 04440706000125</t>
  </si>
  <si>
    <t xml:space="preserve"> EVOLUTION - EQUIPAMENTOS DE PROTEÇÃO INDIVIDUAL EIRELI - CNPJ: 14.959.252/0001-57 </t>
  </si>
  <si>
    <t>Licitação Eletrônica</t>
  </si>
  <si>
    <t>Inexigibilidade</t>
  </si>
</sst>
</file>

<file path=xl/styles.xml><?xml version="1.0" encoding="utf-8"?>
<styleSheet xmlns="http://schemas.openxmlformats.org/spreadsheetml/2006/main">
  <numFmts count="2">
    <numFmt numFmtId="164" formatCode="_-&quot;R$&quot;\ * #,##0.00_-;\-&quot;R$&quot;\ * #,##0.00_-;_-&quot;R$&quot;\ * &quot;-&quot;??_-;_-@_-"/>
    <numFmt numFmtId="165" formatCode="&quot;R$&quot;#,##0.00"/>
  </numFmts>
  <fonts count="4">
    <font>
      <sz val="11"/>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ck">
        <color theme="3"/>
      </left>
      <right style="thin">
        <color theme="1"/>
      </right>
      <top style="thick">
        <color theme="3"/>
      </top>
      <bottom/>
      <diagonal/>
    </border>
    <border>
      <left style="thin">
        <color theme="1"/>
      </left>
      <right style="thin">
        <color theme="1"/>
      </right>
      <top style="thick">
        <color theme="3"/>
      </top>
      <bottom/>
      <diagonal/>
    </border>
    <border>
      <left style="thin">
        <color theme="1"/>
      </left>
      <right style="thick">
        <color theme="3"/>
      </right>
      <top style="thick">
        <color theme="3"/>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43">
    <xf numFmtId="0" fontId="0" fillId="0" borderId="0" xfId="0"/>
    <xf numFmtId="165" fontId="0" fillId="0" borderId="0" xfId="0" applyNumberFormat="1" applyAlignment="1">
      <alignment horizontal="center"/>
    </xf>
    <xf numFmtId="0" fontId="0" fillId="0" borderId="0" xfId="0" applyBorder="1"/>
    <xf numFmtId="0" fontId="0" fillId="0" borderId="0" xfId="0" applyAlignment="1">
      <alignment horizont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65" fontId="2" fillId="2" borderId="4"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65" fontId="0" fillId="0" borderId="1" xfId="1" applyNumberFormat="1" applyFont="1" applyBorder="1" applyAlignment="1">
      <alignment horizontal="center" vertical="center"/>
    </xf>
    <xf numFmtId="0" fontId="2" fillId="2" borderId="3" xfId="0" applyFont="1" applyFill="1" applyBorder="1" applyAlignment="1">
      <alignment horizontal="center" vertical="center" wrapText="1"/>
    </xf>
    <xf numFmtId="0" fontId="0" fillId="0" borderId="0" xfId="0"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165" fontId="0" fillId="3" borderId="1" xfId="0" applyNumberForma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165" fontId="0" fillId="4" borderId="1" xfId="0" applyNumberFormat="1" applyFill="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65" fontId="3" fillId="0" borderId="1" xfId="1" applyNumberFormat="1" applyFont="1" applyBorder="1" applyAlignment="1">
      <alignment horizontal="center" vertical="center"/>
    </xf>
    <xf numFmtId="165" fontId="3" fillId="4" borderId="1" xfId="0" applyNumberFormat="1" applyFont="1" applyFill="1" applyBorder="1" applyAlignment="1">
      <alignment horizontal="center" vertical="center"/>
    </xf>
    <xf numFmtId="165" fontId="0" fillId="3" borderId="1" xfId="1" applyNumberFormat="1" applyFont="1" applyFill="1" applyBorder="1" applyAlignment="1">
      <alignment horizontal="center" vertical="center"/>
    </xf>
    <xf numFmtId="165" fontId="0" fillId="4" borderId="1" xfId="1" applyNumberFormat="1" applyFont="1"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0" borderId="0" xfId="0"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cellXfs>
  <cellStyles count="2">
    <cellStyle name="Mo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1574442</xdr:colOff>
      <xdr:row>1</xdr:row>
      <xdr:rowOff>95250</xdr:rowOff>
    </xdr:from>
    <xdr:to>
      <xdr:col>4</xdr:col>
      <xdr:colOff>133350</xdr:colOff>
      <xdr:row>1</xdr:row>
      <xdr:rowOff>528104</xdr:rowOff>
    </xdr:to>
    <xdr:pic>
      <xdr:nvPicPr>
        <xdr:cNvPr id="3" name="Imagem 2"/>
        <xdr:cNvPicPr>
          <a:picLocks noChangeAspect="1"/>
        </xdr:cNvPicPr>
      </xdr:nvPicPr>
      <xdr:blipFill>
        <a:blip xmlns:r="http://schemas.openxmlformats.org/officeDocument/2006/relationships" r:embed="rId1"/>
        <a:stretch>
          <a:fillRect/>
        </a:stretch>
      </xdr:blipFill>
      <xdr:spPr>
        <a:xfrm>
          <a:off x="4146192" y="285750"/>
          <a:ext cx="2035533" cy="432854"/>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3"/>
  <sheetViews>
    <sheetView showGridLines="0" tabSelected="1" topLeftCell="A33" workbookViewId="0">
      <selection activeCell="B33" sqref="B33"/>
    </sheetView>
  </sheetViews>
  <sheetFormatPr defaultRowHeight="120" customHeight="1"/>
  <cols>
    <col min="1" max="1" width="2.85546875" customWidth="1"/>
    <col min="2" max="2" width="20.85546875" style="3" customWidth="1"/>
    <col min="3" max="3" width="14.85546875" style="3" customWidth="1"/>
    <col min="4" max="4" width="52.140625" style="11" customWidth="1"/>
    <col min="5" max="5" width="41.85546875" style="11" customWidth="1"/>
    <col min="6" max="6" width="23.7109375" style="1" customWidth="1"/>
  </cols>
  <sheetData>
    <row r="1" spans="1:6" ht="15"/>
    <row r="2" spans="1:6" ht="52.5" customHeight="1" thickBot="1">
      <c r="B2" s="30"/>
      <c r="C2" s="30"/>
      <c r="D2" s="30"/>
      <c r="E2" s="30"/>
      <c r="F2" s="30"/>
    </row>
    <row r="3" spans="1:6" ht="46.5" customHeight="1" thickTop="1">
      <c r="A3" s="2"/>
      <c r="B3" s="4" t="s">
        <v>0</v>
      </c>
      <c r="C3" s="5" t="s">
        <v>1</v>
      </c>
      <c r="D3" s="10" t="s">
        <v>2</v>
      </c>
      <c r="E3" s="10" t="s">
        <v>3</v>
      </c>
      <c r="F3" s="6" t="s">
        <v>4</v>
      </c>
    </row>
    <row r="4" spans="1:6" ht="22.5" customHeight="1">
      <c r="A4" s="2"/>
      <c r="B4" s="31" t="s">
        <v>32</v>
      </c>
      <c r="C4" s="34" t="s">
        <v>33</v>
      </c>
      <c r="D4" s="31" t="s">
        <v>36</v>
      </c>
      <c r="E4" s="18" t="s">
        <v>37</v>
      </c>
      <c r="F4" s="21">
        <v>2553.6</v>
      </c>
    </row>
    <row r="5" spans="1:6" ht="30">
      <c r="A5" s="2"/>
      <c r="B5" s="32"/>
      <c r="C5" s="35"/>
      <c r="D5" s="32"/>
      <c r="E5" s="18" t="s">
        <v>38</v>
      </c>
      <c r="F5" s="21">
        <v>728</v>
      </c>
    </row>
    <row r="6" spans="1:6" ht="30">
      <c r="A6" s="2"/>
      <c r="B6" s="32"/>
      <c r="C6" s="35"/>
      <c r="D6" s="32"/>
      <c r="E6" s="18" t="s">
        <v>39</v>
      </c>
      <c r="F6" s="21">
        <v>13123.6</v>
      </c>
    </row>
    <row r="7" spans="1:6" ht="30">
      <c r="B7" s="33"/>
      <c r="C7" s="36"/>
      <c r="D7" s="33"/>
      <c r="E7" s="19" t="s">
        <v>40</v>
      </c>
      <c r="F7" s="20">
        <v>324.8</v>
      </c>
    </row>
    <row r="8" spans="1:6" ht="60">
      <c r="B8" s="13" t="s">
        <v>32</v>
      </c>
      <c r="C8" s="12" t="s">
        <v>8</v>
      </c>
      <c r="D8" s="13" t="s">
        <v>41</v>
      </c>
      <c r="E8" s="13" t="s">
        <v>37</v>
      </c>
      <c r="F8" s="22">
        <v>5661</v>
      </c>
    </row>
    <row r="9" spans="1:6" ht="30">
      <c r="B9" s="31" t="s">
        <v>32</v>
      </c>
      <c r="C9" s="34" t="s">
        <v>34</v>
      </c>
      <c r="D9" s="31" t="s">
        <v>42</v>
      </c>
      <c r="E9" s="7" t="s">
        <v>43</v>
      </c>
      <c r="F9" s="9">
        <v>968</v>
      </c>
    </row>
    <row r="10" spans="1:6" ht="30">
      <c r="B10" s="32"/>
      <c r="C10" s="35"/>
      <c r="D10" s="32"/>
      <c r="E10" s="7" t="s">
        <v>44</v>
      </c>
      <c r="F10" s="9">
        <v>22736.6</v>
      </c>
    </row>
    <row r="11" spans="1:6" ht="30">
      <c r="B11" s="32"/>
      <c r="C11" s="35"/>
      <c r="D11" s="32"/>
      <c r="E11" s="7" t="s">
        <v>45</v>
      </c>
      <c r="F11" s="9">
        <v>3466.25</v>
      </c>
    </row>
    <row r="12" spans="1:6" ht="90" customHeight="1">
      <c r="B12" s="13" t="s">
        <v>32</v>
      </c>
      <c r="C12" s="12" t="s">
        <v>35</v>
      </c>
      <c r="D12" s="13" t="s">
        <v>46</v>
      </c>
      <c r="E12" s="13" t="s">
        <v>47</v>
      </c>
      <c r="F12" s="22">
        <v>100000</v>
      </c>
    </row>
    <row r="13" spans="1:6" ht="33.75" customHeight="1">
      <c r="B13" s="24" t="s">
        <v>32</v>
      </c>
      <c r="C13" s="27" t="s">
        <v>48</v>
      </c>
      <c r="D13" s="24" t="s">
        <v>59</v>
      </c>
      <c r="E13" s="16" t="s">
        <v>56</v>
      </c>
      <c r="F13" s="23">
        <v>1217.9000000000001</v>
      </c>
    </row>
    <row r="14" spans="1:6" ht="33.75" customHeight="1">
      <c r="B14" s="25"/>
      <c r="C14" s="28"/>
      <c r="D14" s="25"/>
      <c r="E14" s="16" t="s">
        <v>57</v>
      </c>
      <c r="F14" s="23">
        <v>834.55</v>
      </c>
    </row>
    <row r="15" spans="1:6" ht="23.25" customHeight="1">
      <c r="B15" s="26"/>
      <c r="C15" s="29"/>
      <c r="D15" s="26"/>
      <c r="E15" s="16" t="s">
        <v>58</v>
      </c>
      <c r="F15" s="23">
        <f>SUM(F13:F14)</f>
        <v>2052.4499999999998</v>
      </c>
    </row>
    <row r="16" spans="1:6" ht="30">
      <c r="B16" s="37" t="s">
        <v>32</v>
      </c>
      <c r="C16" s="40" t="s">
        <v>49</v>
      </c>
      <c r="D16" s="37" t="s">
        <v>60</v>
      </c>
      <c r="E16" s="13" t="s">
        <v>61</v>
      </c>
      <c r="F16" s="22">
        <v>15937</v>
      </c>
    </row>
    <row r="17" spans="2:6" ht="30">
      <c r="B17" s="38"/>
      <c r="C17" s="41"/>
      <c r="D17" s="38"/>
      <c r="E17" s="13" t="s">
        <v>62</v>
      </c>
      <c r="F17" s="22">
        <v>5061.84</v>
      </c>
    </row>
    <row r="18" spans="2:6" ht="30">
      <c r="B18" s="38"/>
      <c r="C18" s="41"/>
      <c r="D18" s="38"/>
      <c r="E18" s="13" t="s">
        <v>63</v>
      </c>
      <c r="F18" s="22">
        <v>1214.6199999999999</v>
      </c>
    </row>
    <row r="19" spans="2:6" ht="45">
      <c r="B19" s="38"/>
      <c r="C19" s="41"/>
      <c r="D19" s="38"/>
      <c r="E19" s="13" t="s">
        <v>64</v>
      </c>
      <c r="F19" s="22">
        <v>3648.5</v>
      </c>
    </row>
    <row r="20" spans="2:6" ht="30">
      <c r="B20" s="38"/>
      <c r="C20" s="41"/>
      <c r="D20" s="38"/>
      <c r="E20" s="13" t="s">
        <v>65</v>
      </c>
      <c r="F20" s="22">
        <v>18263</v>
      </c>
    </row>
    <row r="21" spans="2:6" ht="21" customHeight="1">
      <c r="B21" s="39"/>
      <c r="C21" s="42"/>
      <c r="D21" s="39"/>
      <c r="E21" s="13" t="s">
        <v>58</v>
      </c>
      <c r="F21" s="22">
        <f>SUM(F16:F20)</f>
        <v>44124.959999999999</v>
      </c>
    </row>
    <row r="22" spans="2:6" ht="30">
      <c r="B22" s="24" t="s">
        <v>32</v>
      </c>
      <c r="C22" s="27" t="s">
        <v>14</v>
      </c>
      <c r="D22" s="24" t="s">
        <v>66</v>
      </c>
      <c r="E22" s="16" t="s">
        <v>67</v>
      </c>
      <c r="F22" s="23">
        <v>14400</v>
      </c>
    </row>
    <row r="23" spans="2:6" ht="30">
      <c r="B23" s="25"/>
      <c r="C23" s="28"/>
      <c r="D23" s="25"/>
      <c r="E23" s="16" t="s">
        <v>68</v>
      </c>
      <c r="F23" s="23">
        <v>29092.5</v>
      </c>
    </row>
    <row r="24" spans="2:6" ht="21" customHeight="1">
      <c r="B24" s="26"/>
      <c r="C24" s="29"/>
      <c r="D24" s="26"/>
      <c r="E24" s="16" t="s">
        <v>58</v>
      </c>
      <c r="F24" s="23">
        <f>SUM(F22:F23)</f>
        <v>43492.5</v>
      </c>
    </row>
    <row r="25" spans="2:6" ht="30">
      <c r="B25" s="37" t="s">
        <v>32</v>
      </c>
      <c r="C25" s="40" t="s">
        <v>50</v>
      </c>
      <c r="D25" s="37" t="s">
        <v>69</v>
      </c>
      <c r="E25" s="13" t="s">
        <v>70</v>
      </c>
      <c r="F25" s="22">
        <v>7948.8</v>
      </c>
    </row>
    <row r="26" spans="2:6" ht="30">
      <c r="B26" s="38"/>
      <c r="C26" s="41"/>
      <c r="D26" s="38"/>
      <c r="E26" s="13" t="s">
        <v>71</v>
      </c>
      <c r="F26" s="22">
        <v>13086.2</v>
      </c>
    </row>
    <row r="27" spans="2:6" ht="21" customHeight="1">
      <c r="B27" s="39"/>
      <c r="C27" s="42"/>
      <c r="D27" s="39"/>
      <c r="E27" s="13" t="s">
        <v>58</v>
      </c>
      <c r="F27" s="22">
        <f>SUM(F25:F26)</f>
        <v>21035</v>
      </c>
    </row>
    <row r="28" spans="2:6" ht="90" customHeight="1">
      <c r="B28" s="16" t="s">
        <v>32</v>
      </c>
      <c r="C28" s="15" t="s">
        <v>51</v>
      </c>
      <c r="D28" s="16" t="s">
        <v>72</v>
      </c>
      <c r="E28" s="16" t="s">
        <v>73</v>
      </c>
      <c r="F28" s="23">
        <v>42515</v>
      </c>
    </row>
    <row r="29" spans="2:6" ht="90" customHeight="1">
      <c r="B29" s="13" t="s">
        <v>32</v>
      </c>
      <c r="C29" s="12" t="s">
        <v>12</v>
      </c>
      <c r="D29" s="13" t="s">
        <v>74</v>
      </c>
      <c r="E29" s="13" t="s">
        <v>75</v>
      </c>
      <c r="F29" s="22">
        <v>1350000</v>
      </c>
    </row>
    <row r="30" spans="2:6" ht="90" customHeight="1">
      <c r="B30" s="16" t="s">
        <v>32</v>
      </c>
      <c r="C30" s="15" t="s">
        <v>52</v>
      </c>
      <c r="D30" s="16" t="s">
        <v>76</v>
      </c>
      <c r="E30" s="16" t="s">
        <v>77</v>
      </c>
      <c r="F30" s="23">
        <v>11002</v>
      </c>
    </row>
    <row r="31" spans="2:6" ht="90" customHeight="1">
      <c r="B31" s="13" t="s">
        <v>32</v>
      </c>
      <c r="C31" s="12" t="s">
        <v>53</v>
      </c>
      <c r="D31" s="13" t="s">
        <v>78</v>
      </c>
      <c r="E31" s="13" t="s">
        <v>79</v>
      </c>
      <c r="F31" s="22">
        <v>17595</v>
      </c>
    </row>
    <row r="32" spans="2:6" ht="90" customHeight="1">
      <c r="B32" s="16" t="s">
        <v>32</v>
      </c>
      <c r="C32" s="15" t="s">
        <v>54</v>
      </c>
      <c r="D32" s="16" t="s">
        <v>80</v>
      </c>
      <c r="E32" s="16" t="s">
        <v>81</v>
      </c>
      <c r="F32" s="23">
        <v>9651.9599999999991</v>
      </c>
    </row>
    <row r="33" spans="2:6" ht="90" customHeight="1">
      <c r="B33" s="13" t="s">
        <v>32</v>
      </c>
      <c r="C33" s="12" t="s">
        <v>55</v>
      </c>
      <c r="D33" s="13" t="s">
        <v>82</v>
      </c>
      <c r="E33" s="13" t="s">
        <v>83</v>
      </c>
      <c r="F33" s="22">
        <v>636000</v>
      </c>
    </row>
    <row r="34" spans="2:6" ht="90" customHeight="1">
      <c r="B34" s="7" t="s">
        <v>85</v>
      </c>
      <c r="C34" s="8" t="s">
        <v>5</v>
      </c>
      <c r="D34" s="7" t="s">
        <v>6</v>
      </c>
      <c r="E34" s="7" t="s">
        <v>7</v>
      </c>
      <c r="F34" s="9">
        <v>192166.45</v>
      </c>
    </row>
    <row r="35" spans="2:6" ht="90" customHeight="1">
      <c r="B35" s="13" t="s">
        <v>16</v>
      </c>
      <c r="C35" s="12" t="s">
        <v>33</v>
      </c>
      <c r="D35" s="13" t="s">
        <v>23</v>
      </c>
      <c r="E35" s="13" t="s">
        <v>84</v>
      </c>
      <c r="F35" s="22">
        <v>558</v>
      </c>
    </row>
    <row r="36" spans="2:6" ht="120" customHeight="1">
      <c r="B36" s="15" t="s">
        <v>16</v>
      </c>
      <c r="C36" s="15" t="s">
        <v>9</v>
      </c>
      <c r="D36" s="16" t="s">
        <v>19</v>
      </c>
      <c r="E36" s="16" t="s">
        <v>20</v>
      </c>
      <c r="F36" s="17">
        <v>2560</v>
      </c>
    </row>
    <row r="37" spans="2:6" ht="120" customHeight="1">
      <c r="B37" s="12" t="s">
        <v>16</v>
      </c>
      <c r="C37" s="12" t="s">
        <v>8</v>
      </c>
      <c r="D37" s="13" t="s">
        <v>17</v>
      </c>
      <c r="E37" s="13" t="s">
        <v>18</v>
      </c>
      <c r="F37" s="14">
        <v>11647.5</v>
      </c>
    </row>
    <row r="38" spans="2:6" ht="120" customHeight="1">
      <c r="B38" s="15" t="s">
        <v>16</v>
      </c>
      <c r="C38" s="15" t="s">
        <v>10</v>
      </c>
      <c r="D38" s="16" t="s">
        <v>21</v>
      </c>
      <c r="E38" s="16" t="s">
        <v>22</v>
      </c>
      <c r="F38" s="17">
        <v>30058</v>
      </c>
    </row>
    <row r="39" spans="2:6" ht="120" customHeight="1">
      <c r="B39" s="12" t="s">
        <v>16</v>
      </c>
      <c r="C39" s="12" t="s">
        <v>13</v>
      </c>
      <c r="D39" s="13" t="s">
        <v>23</v>
      </c>
      <c r="E39" s="13" t="s">
        <v>24</v>
      </c>
      <c r="F39" s="14">
        <v>886.96</v>
      </c>
    </row>
    <row r="40" spans="2:6" ht="120" customHeight="1">
      <c r="B40" s="15" t="s">
        <v>16</v>
      </c>
      <c r="C40" s="15" t="s">
        <v>11</v>
      </c>
      <c r="D40" s="16" t="s">
        <v>23</v>
      </c>
      <c r="E40" s="16" t="s">
        <v>25</v>
      </c>
      <c r="F40" s="17">
        <v>9890</v>
      </c>
    </row>
    <row r="41" spans="2:6" ht="120" customHeight="1">
      <c r="B41" s="12" t="s">
        <v>16</v>
      </c>
      <c r="C41" s="12" t="s">
        <v>12</v>
      </c>
      <c r="D41" s="13" t="s">
        <v>26</v>
      </c>
      <c r="E41" s="13" t="s">
        <v>27</v>
      </c>
      <c r="F41" s="14">
        <v>2131.5</v>
      </c>
    </row>
    <row r="42" spans="2:6" ht="120" customHeight="1">
      <c r="B42" s="15" t="s">
        <v>86</v>
      </c>
      <c r="C42" s="15" t="s">
        <v>14</v>
      </c>
      <c r="D42" s="16" t="s">
        <v>28</v>
      </c>
      <c r="E42" s="16" t="s">
        <v>29</v>
      </c>
      <c r="F42" s="17">
        <v>3060</v>
      </c>
    </row>
    <row r="43" spans="2:6" ht="120" customHeight="1">
      <c r="B43" s="12" t="s">
        <v>86</v>
      </c>
      <c r="C43" s="12" t="s">
        <v>15</v>
      </c>
      <c r="D43" s="13" t="s">
        <v>30</v>
      </c>
      <c r="E43" s="13" t="s">
        <v>31</v>
      </c>
      <c r="F43" s="14">
        <v>1112.4000000000001</v>
      </c>
    </row>
  </sheetData>
  <mergeCells count="19">
    <mergeCell ref="D25:D27"/>
    <mergeCell ref="C25:C27"/>
    <mergeCell ref="B25:B27"/>
    <mergeCell ref="D16:D21"/>
    <mergeCell ref="C16:C21"/>
    <mergeCell ref="B16:B21"/>
    <mergeCell ref="D22:D24"/>
    <mergeCell ref="C22:C24"/>
    <mergeCell ref="B22:B24"/>
    <mergeCell ref="D13:D15"/>
    <mergeCell ref="C13:C15"/>
    <mergeCell ref="B13:B15"/>
    <mergeCell ref="B2:F2"/>
    <mergeCell ref="D4:D7"/>
    <mergeCell ref="C4:C7"/>
    <mergeCell ref="B4:B7"/>
    <mergeCell ref="D9:D11"/>
    <mergeCell ref="C9:C11"/>
    <mergeCell ref="B9:B11"/>
  </mergeCells>
  <pageMargins left="0.51181102362204722" right="0.51181102362204722" top="0.78740157480314965" bottom="0.78740157480314965" header="0.31496062992125984" footer="0.31496062992125984"/>
  <pageSetup paperSize="9" scale="85" orientation="landscape" verticalDpi="3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pjunior</dc:creator>
  <cp:lastModifiedBy>estagio.delc</cp:lastModifiedBy>
  <cp:lastPrinted>2021-07-19T12:34:29Z</cp:lastPrinted>
  <dcterms:created xsi:type="dcterms:W3CDTF">2019-03-11T17:53:00Z</dcterms:created>
  <dcterms:modified xsi:type="dcterms:W3CDTF">2021-07-20T13:06:46Z</dcterms:modified>
</cp:coreProperties>
</file>