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855" windowHeight="6885"/>
  </bookViews>
  <sheets>
    <sheet name="Plan1" sheetId="1" r:id="rId1"/>
    <sheet name="Plan2" sheetId="2" r:id="rId2"/>
    <sheet name="Plan3" sheetId="3" r:id="rId3"/>
  </sheets>
  <definedNames>
    <definedName name="_GoBack" localSheetId="0">Plan1!#REF!</definedName>
  </definedNames>
  <calcPr calcId="124519"/>
</workbook>
</file>

<file path=xl/calcChain.xml><?xml version="1.0" encoding="utf-8"?>
<calcChain xmlns="http://schemas.openxmlformats.org/spreadsheetml/2006/main">
  <c r="F44" i="1"/>
  <c r="F38" l="1"/>
  <c r="F35" l="1"/>
  <c r="F26" l="1"/>
  <c r="F18" l="1"/>
</calcChain>
</file>

<file path=xl/sharedStrings.xml><?xml version="1.0" encoding="utf-8"?>
<sst xmlns="http://schemas.openxmlformats.org/spreadsheetml/2006/main" count="150" uniqueCount="105">
  <si>
    <t>MODALIDADE</t>
  </si>
  <si>
    <t>NÚMERO</t>
  </si>
  <si>
    <t>OBJETO</t>
  </si>
  <si>
    <t>VENCEDOR COM CNPJ</t>
  </si>
  <si>
    <t>VALOR CONTRATADO</t>
  </si>
  <si>
    <t>102/20</t>
  </si>
  <si>
    <t>Licitação Eletrônica</t>
  </si>
  <si>
    <t>002/21</t>
  </si>
  <si>
    <t>009/21</t>
  </si>
  <si>
    <t>Pregão eletrônico</t>
  </si>
  <si>
    <t>111/20</t>
  </si>
  <si>
    <t xml:space="preserve"> R.P. DE SOUSA JUNIOR ENGENHARIA - CNPJ: 33.781.076/0001-50 </t>
  </si>
  <si>
    <t>Contratação de empresa de engenharia para elaboração de estudo de controle de cheias com as barragens
existentes no córrego São Pedro, no município de Juiz de Fora</t>
  </si>
  <si>
    <t>Implantação do Sistema de Registro de Preços, pelo prazo de 12 meses, para eventual aquisição de varetas flexíveis para desobstrução de redes de esgotos e acessórios – pontas (helicoidal, recuperadora e sem fim), para a CESAMA.</t>
  </si>
  <si>
    <t>PRODUTOS SAP LTDA – EPP (CNPJ: 01.377.293/0001-93)</t>
  </si>
  <si>
    <t>Aquisição de capacetes e luvas de couro para motociclistas, para uso da CESAMA, conforme especificações contidas neste Termo de Referência.</t>
  </si>
  <si>
    <t>Aquisição de Ácido Nitrico, Ácido Glutâmico, Carbonato de Sódio anidro, Cloreto de Amônio, Cloreto de Potássio, Óleo de Silicone, Arsenito de Sódio, Dicromato de Sódio, Permanganato de Potássio, Vermelho de Metila, Sílica Diatomácea, N-Hexano, Sulfato de Alumínio de Potássio 12-hidratado, Sulfato de Magnésio 7-hidratado, Sulfato de Zinco 7-hidratado, Tiossulfato de Sódio, EDTA (sal dissódico), Padrão Secundário GELEX, KIT de Fósforo Total e Fita Indicadora Universal, para o Laboratório Central da CESAMA.</t>
  </si>
  <si>
    <t xml:space="preserve"> LIO SERUM PRODUTOS LABORATORIAIS E HOSPITALARES LTDA - CNPJ: 55.956.510/0001-29 </t>
  </si>
  <si>
    <t>012/21</t>
  </si>
  <si>
    <t>007/21</t>
  </si>
  <si>
    <t>018/21</t>
  </si>
  <si>
    <t>019/21</t>
  </si>
  <si>
    <t>022/21</t>
  </si>
  <si>
    <t>026/21</t>
  </si>
  <si>
    <t>006/21</t>
  </si>
  <si>
    <t>Dispensa</t>
  </si>
  <si>
    <t>010/21</t>
  </si>
  <si>
    <t xml:space="preserve"> Aquisição de ferramentas diversas para reposição do estoque, por dispensa de
licitação conforme art. 130, inciso III do RILC.
Solicitante: DECE</t>
  </si>
  <si>
    <t>ATACADAO DAS FERRAMENTAS EIRELI,           CNPJ 29.893.405/0001-88</t>
  </si>
  <si>
    <t>Cadeado Padrão</t>
  </si>
  <si>
    <t>Toledo do Brasil, inscrita no CNPJ:59.704.510/0030-27</t>
  </si>
  <si>
    <t>Aquisição de materiais de expediente – impressos gráficos para reposição do estoque,
por dispensa de licitação conforme art. 130, inciso II do RILC.</t>
  </si>
  <si>
    <t>UNIAO ARTES GRAFICAS LTDA,                                 CNPJ: 20.741.559/0001-80</t>
  </si>
  <si>
    <t xml:space="preserve"> Aquisição de monitores de 23” e de 27”, conforme especificações contidas no Termo de
Referência.</t>
  </si>
  <si>
    <t>GS COMÉRCIO E SERVIÇOS DE INFORMÁTICA
(CNPJ:06.972.908/0001-43)</t>
  </si>
  <si>
    <t>Locação e manutenção pelo período contratado de 02 (dois) nobreaks (sendo um de 6KVA e o outro de 10 KVA) em razão da queima de equipamentos próprios para manter o Data Center da Cesama em funcionamento</t>
  </si>
  <si>
    <t>OLIVERGUED INFORMATICA LTDA                           CNPJ: 05.890.617/0001-43</t>
  </si>
  <si>
    <t>Contratação de empresa especializada na execução de inventário florestal para área de 25.000 (vinte e cinco mil) m2, com vegetação nativa de mata atlântica, localizada e delimitada pela CESAMA</t>
  </si>
  <si>
    <t>BIOSFERA CONSULTORIA AMBIENTAL E ENGENHARIA LTDA - ME   CNPJ:11292818/000141</t>
  </si>
  <si>
    <t>Contratação de empresa especializada para manutenção corretiva na centrifuga ALFA LAVAL.</t>
  </si>
  <si>
    <t>ALFA LAVAL LTDA CNPJ: 43474212/0003-85</t>
  </si>
  <si>
    <t>Contratação de 02 (duas) inscrições para o Curso PLANEJAMENTO DA CONTRATAÇÃO – Como elaborar o Estudo
Técnico Preliminar e o Termo de Referência, da INOVE Capacitação – Consultoria e Treinamentos LTDA</t>
  </si>
  <si>
    <t xml:space="preserve"> INOVE Capacitação – Consultoria e Treinamentos LTDA                                                 (CNPJ nº 23.880.650/0001-74)</t>
  </si>
  <si>
    <t>Contratação de 01 (uma) inscrição para o curso “COSO ERM”, online, para a Gestora de Riscos e Controle Interno
desta companhia</t>
  </si>
  <si>
    <t xml:space="preserve"> INSTITUTO DOS AUDITORES INTERNOS DO BRASIL (CNPJ: 62.070.115/0001-00)</t>
  </si>
  <si>
    <t>Aquisição de peças e mão de obra especializada para manutenção de máquina de envase automática eletropneumática, marca Emil, modelo CP 1000, nº5109, série 6v, usada para envase de copos de água mineral na Estação de Tratamento de Água Marechal Castelo Branco.</t>
  </si>
  <si>
    <t>ICOMAQ INDUSTRIA COMERCIO E SERVIÇOS DE MÁQUINAS LTDA CNPJ: 07396309/0001-91</t>
  </si>
  <si>
    <t>FRACASSADA</t>
  </si>
  <si>
    <t>005/20</t>
  </si>
  <si>
    <t>007/20</t>
  </si>
  <si>
    <t>066/19</t>
  </si>
  <si>
    <t>098/20</t>
  </si>
  <si>
    <t>103/20</t>
  </si>
  <si>
    <t>106/20</t>
  </si>
  <si>
    <t>114/20</t>
  </si>
  <si>
    <t>120/20</t>
  </si>
  <si>
    <t>017/21</t>
  </si>
  <si>
    <t>020/21</t>
  </si>
  <si>
    <t>025/21</t>
  </si>
  <si>
    <t>030/21</t>
  </si>
  <si>
    <t>032/21</t>
  </si>
  <si>
    <t>041/21</t>
  </si>
  <si>
    <t xml:space="preserve"> Contratação de empresa ou de consórcio para prestação de serviços de engenharia, para Construção da Ampliação da Rede de Distribuição Sagrado Coração de Jesus.</t>
  </si>
  <si>
    <t xml:space="preserve"> CONSTRUTORA ELEVACAO LTDA - CNPJ: 77.167.203/0001-00 </t>
  </si>
  <si>
    <t>Contratação de empresa ou de consórcio para prestação de serviços de engenharia, para IMPLANTAÇÃO DE ADUTORA E DA ELEVATÓRIA DE ÁGUA TRATADA BAIRU</t>
  </si>
  <si>
    <t xml:space="preserve"> SM7 ENGENHARIA, TECNOLOGIA E IMPORTACAO LTDA - CNPJ: 10.779.721/0001-03 </t>
  </si>
  <si>
    <t xml:space="preserve"> Implantação do Sistema de Registro de Preços, pelo prazo de 12 (doze) meses, para eventual aquisição pela CESAMA de medidores eletromagnéticos de vazão, modelos tipo carretel, elementos primário e secundário, para aplicação em sistemas de abastecimento de água tratada à população de Juiz de Fora MG.  Serão cotados os seguintes diâmetros: 50 mm; 80 mm; 100 mm; 150 mm; 200 mm; 250 mm e 300 mm</t>
  </si>
  <si>
    <t>ISOIL LAMON INDUSTRIA DE EQUIPAMENTOS E SERVICOS DE
INSTRUMENTACAO LTDA - CNPJ: 14.502.966/0001-31</t>
  </si>
  <si>
    <t xml:space="preserve"> Implantação do Sistema de Registro de Preços, pelo prazo de 12 meses, para eventual aquisição de Hidróxido de Cálcio em suspensão para uso da CESAMA no tratamento de água para o consumo humano.</t>
  </si>
  <si>
    <t xml:space="preserve"> Implantação do Sistema de Registro de Preços, pelo prazo de 12 meses, para eventual aquisição de tampão de ferro fundido nodular para esgoto, para a CESAMA.</t>
  </si>
  <si>
    <t xml:space="preserve">KHALEESI DISTRIBUIDORA DE MATERIAIS DE FERRO FUNDIDO EI - CNPJ; 28.124.373/0001-93 </t>
  </si>
  <si>
    <t xml:space="preserve"> Contratação de Empresa Especializada em Engenharia e Medicina do Trabalho e Saúde Ocupacional para Elaboração, Implantação e Execução de Programa de Gerenciamento de Riscos - PGR, Programa de Controle Médico de Saúde Ocupacional – PCMSO, Realização das Avaliações das Exposições Ocupacionais a Agentes Físicos, Químicos e Biológicos, Elaboração e Emissão do Laudo Técnico das Condições Ambientais de Trabalho (LTCAT), de Ordens de Serviços sobre Segurança e Saúde no Trabalho, e Gestão de Avaliações Ergonômica do Trabalho, Implantação de Programa de Gestão do Absenteísmo, através de monitoramento e gestão dos atestados, análise do FAP, gerenciamento epidemiológico e dos nexos previdenciários, Planejamento e Realização de Treinamentos, Capacitação e Exercício Simulado Obrigatórios, conforme Normas Regulamentadoras e Programa de Promoção à Saúde e Qualidade de Vida no Trabalho,conforme especificações contidas neste Termo de Referência.</t>
  </si>
  <si>
    <t>Mérito Consultoria, Assessoria Ocupacional e Serviços Ltda - CNPJ. 14.117.450/0001-73</t>
  </si>
  <si>
    <t>Constitui objeto do presente Termo de Referência a contratação de empresa especializada para aquisição de licenças perpétuas do Microsoft SQL Server 2019 Standard, Client Access Licences (CALs) de dispositivos e usuários remotos RDS para o Windows Server 2019 Standard Edition, bem como licenças do Microsoft Visual Studio 2019 Professional Edition, a fim de atender às necessidades da CESAMA, em acordo com as especificações e condições descritas neste termo de referência.</t>
  </si>
  <si>
    <t>Implantação do Sistema de Registro de Preços, pelo prazo de 12 (doze) meses, para eventual aquisição de materiais em ferro fundido e acessórios – conexões, tubos, válvulas, registros, anéis de borracha e vaselina sólida industrial, para uso da CESAMA.</t>
  </si>
  <si>
    <t xml:space="preserve"> Nelia Maria Cyrino Leal - CNPJ: 11.109.083/0001-78</t>
  </si>
  <si>
    <t>CCK COMERCIAL LTDA - CNPJ 22065938/0001-22</t>
  </si>
  <si>
    <t>SANETAM COMERCIO DE TUBOS E CONEXOES LTDA. - CNPJ 24537612000186</t>
  </si>
  <si>
    <t>SENTINELA DO VALE COMERCIAL EIRELI - CNPJ 29843035000174</t>
  </si>
  <si>
    <t xml:space="preserve"> DETROIT DEMOLICOES DE CONSTRUCAO EM GERAL E O COMERCIO DE MATERIAIS DE CONSTRUCÃO - CNPJ: 33.242.200/0001-00</t>
  </si>
  <si>
    <t xml:space="preserve">IMPERIO DUCTIL TUBOS E CONEXOES, VENDAS E SERVICOS EIRELI - CNPJ 73291353000161
</t>
  </si>
  <si>
    <t>TOTAL</t>
  </si>
  <si>
    <t>Implantação do Sistema de Registro de Preços, pelo prazo de 12 meses, para eventual aquisição de produto químico – Cloreto férrico-Sulfato Férrico, para uso da CESAMA no tratamento de água para consumo human.o</t>
  </si>
  <si>
    <t>BAUMINAS QUIMICA LTDA - CNPJ: 19.525.278/0003-72</t>
  </si>
  <si>
    <t>Aquisição Tanques cilíndricos verticais com fundo plano e capacidade nominal para 15.000 e 3.000 Litros em polietileno linear de média densidade, fabricado sob o processo de rotomoldagem para armazenagem de Hipoclorito de Sódio nas ETAs CDI, MCB e São Pedro da CESAMA.</t>
  </si>
  <si>
    <t xml:space="preserve"> Implantação do Sistema de Registro de Preços, pelo prazo de 12 (doze) meses, para eventual aquisição de materiais em ferro fundido e acessórios – conexões, tubos, válvulas, registros, anéis de borracha e vaselina sólida industrial, para uso da CESAMA.</t>
  </si>
  <si>
    <t>IMPERIO DUCTIL TUBOS E CONEXOES, VENDAS E SERVICOS EIRELI - CNPJ 73291353000161</t>
  </si>
  <si>
    <t xml:space="preserve"> Implantação do Sistema de Registro de Preços, pelo prazo de 12 meses, para eventual aquisição de tampões de ferro fundido (dos tipos nodular DN 600 mm para água, T-19 para hidrante, T-33 para caixa de inspeção e cônico para registro), para a CESAMA.</t>
  </si>
  <si>
    <t>FUNDIDOS DE FERRO BRASIL LTDA - CNPJ 06113099000114</t>
  </si>
  <si>
    <t>Aquisição de conexões e tubos em PVC (para redes prediais de água e esgoto e redes coletoras de esgoto) e porcas e tubetes para hidrômetros, para uso da CESAMA, conforme especificações contidas neste Termo de Referência.</t>
  </si>
  <si>
    <t xml:space="preserve">  DISTRIBUIDORA ENTSORGA LTDA - CNPJ: 21.056.989/0001-25</t>
  </si>
  <si>
    <t xml:space="preserve"> TALENTOS D AGUA REPRESENTACAO PROJETOS ASSESSORIA LTDA - CNPJ: 24.419.445/0001-79 </t>
  </si>
  <si>
    <t xml:space="preserve">LEENIA METALURGIA E SOLUCOES INTELIGENTES EIRELI - CNPJ: 29.962.319/0001-80 </t>
  </si>
  <si>
    <t xml:space="preserve"> NAVODAP - COMERCIO DE MATERIAIS HIDRAULICOS EIRELI - CNPJ: 33.540.866/0001-44</t>
  </si>
  <si>
    <t>34.823.982/0001-33 - PIPEPLAST INDUSTRIA E COMERCIO DE TUBOS E CONEXOES EIRE</t>
  </si>
  <si>
    <t>Implantação do Sistema de Registro de Preços, pelo prazo de 12 meses, para eventual aquisição de tês de serviço integrado articulados, para a CESAMA.</t>
  </si>
  <si>
    <t xml:space="preserve"> SANEFOUR ALMEIDA HIDRAULICA LTDA - CNPJ: 26.620.282/0001-13 </t>
  </si>
  <si>
    <t>Implantação do Sistema de Registro de Preços, pelo prazo de 12 meses, para eventual aquisição de tubo de polietileno 20mm, para a CESAMA.</t>
  </si>
  <si>
    <t>SMART
MATERIAIS PARA SANEAMENTO – EIRELI - CNPJ: 34.488.840/0001-67</t>
  </si>
  <si>
    <t>Implantação de Sistema de Registro de Preços, pelo prazo de 12 meses, para eventual contratação de empresa especializada, em planejamento e controle da manutenção (PCM), manutenção eletromecânica, automação preventiva e corretiva, atendimentos operacionais nos conjuntos motobomba das elevatórias e reservatórios, nas estações de tratamento de água e esgoto, nas subestações de energia elétrica da CESAMA e instalação de novos pontos operacionais, com contratação de mão de obra</t>
  </si>
  <si>
    <t xml:space="preserve"> MANTESTE ELETROMECANICA LTDA - CNPJ:13.408.686/0001-04 </t>
  </si>
  <si>
    <t xml:space="preserve"> Implantação do Sistema de Registro de Preços, pelo prazo de 12 (doze) meses, para eventual aquisição de ferramentas diversas, para a CESAMA.</t>
  </si>
  <si>
    <t>J. j. Vitalli - CNPJ:  08658622/0001-13</t>
  </si>
  <si>
    <t>Henfer Comercio Henfer Servicos de Pintura de Edificios, Montagem, Instalacao de Equipamentos de Iluminacao, Pode de Arvore e Outros Eireli  - CNPJ: 27.381.767/0002-45</t>
  </si>
  <si>
    <t>Inexigibilidade</t>
  </si>
</sst>
</file>

<file path=xl/styles.xml><?xml version="1.0" encoding="utf-8"?>
<styleSheet xmlns="http://schemas.openxmlformats.org/spreadsheetml/2006/main">
  <numFmts count="2">
    <numFmt numFmtId="164" formatCode="_-&quot;R$&quot;\ * #,##0.00_-;\-&quot;R$&quot;\ * #,##0.00_-;_-&quot;R$&quot;\ * &quot;-&quot;??_-;_-@_-"/>
    <numFmt numFmtId="165" formatCode="&quot;R$&quot;#,##0.00"/>
  </numFmts>
  <fonts count="3">
    <font>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style="medium">
        <color theme="3" tint="-0.249977111117893"/>
      </left>
      <right style="medium">
        <color theme="3" tint="-0.249977111117893"/>
      </right>
      <top style="medium">
        <color theme="3" tint="-0.249977111117893"/>
      </top>
      <bottom/>
      <diagonal/>
    </border>
    <border>
      <left style="medium">
        <color theme="3" tint="-0.249977111117893"/>
      </left>
      <right style="medium">
        <color theme="3" tint="-0.249977111117893"/>
      </right>
      <top/>
      <bottom/>
      <diagonal/>
    </border>
    <border>
      <left style="medium">
        <color theme="3" tint="-0.249977111117893"/>
      </left>
      <right style="medium">
        <color theme="3" tint="-0.249977111117893"/>
      </right>
      <top/>
      <bottom style="medium">
        <color theme="3" tint="-0.249977111117893"/>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165" fontId="0" fillId="0" borderId="0" xfId="0" applyNumberFormat="1" applyAlignment="1">
      <alignment horizontal="center"/>
    </xf>
    <xf numFmtId="0" fontId="0" fillId="0" borderId="0" xfId="0" applyBorder="1"/>
    <xf numFmtId="0" fontId="0" fillId="0" borderId="0" xfId="0" applyAlignment="1">
      <alignment horizontal="center"/>
    </xf>
    <xf numFmtId="0" fontId="0" fillId="0" borderId="0" xfId="0"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1" xfId="1" applyNumberFormat="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5" fontId="0" fillId="3" borderId="1" xfId="1"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165" fontId="0" fillId="0" borderId="1" xfId="0" applyNumberFormat="1" applyBorder="1" applyAlignment="1">
      <alignment horizontal="center"/>
    </xf>
    <xf numFmtId="165"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0" fontId="0" fillId="4" borderId="1" xfId="0" applyFill="1" applyBorder="1" applyAlignment="1">
      <alignment horizontal="center" vertical="center" wrapText="1"/>
    </xf>
    <xf numFmtId="165" fontId="0" fillId="4" borderId="1" xfId="1" applyNumberFormat="1" applyFont="1" applyFill="1" applyBorder="1" applyAlignment="1">
      <alignment horizontal="center" vertical="center"/>
    </xf>
    <xf numFmtId="0" fontId="0" fillId="0" borderId="0" xfId="0" applyBorder="1" applyAlignment="1">
      <alignment horizont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4" borderId="7" xfId="0"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4</xdr:col>
      <xdr:colOff>133350</xdr:colOff>
      <xdr:row>1</xdr:row>
      <xdr:rowOff>528104</xdr:rowOff>
    </xdr:to>
    <xdr:pic>
      <xdr:nvPicPr>
        <xdr:cNvPr id="3" name="Imagem 2"/>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5"/>
  <sheetViews>
    <sheetView showGridLines="0" tabSelected="1" topLeftCell="A29" zoomScale="85" zoomScaleNormal="85" workbookViewId="0">
      <selection activeCell="C41" sqref="C41:C44"/>
    </sheetView>
  </sheetViews>
  <sheetFormatPr defaultRowHeight="120" customHeight="1"/>
  <cols>
    <col min="1" max="1" width="2.85546875" customWidth="1"/>
    <col min="2" max="2" width="20.85546875" style="4" customWidth="1"/>
    <col min="3" max="3" width="14.85546875" style="4" customWidth="1"/>
    <col min="4" max="4" width="52.140625" style="3" customWidth="1"/>
    <col min="5" max="5" width="41.85546875" style="3" customWidth="1"/>
    <col min="6" max="6" width="23.7109375" style="1" customWidth="1"/>
  </cols>
  <sheetData>
    <row r="1" spans="1:6" ht="15"/>
    <row r="2" spans="1:6" ht="52.5" customHeight="1" thickBot="1">
      <c r="B2" s="25"/>
      <c r="C2" s="25"/>
      <c r="D2" s="25"/>
      <c r="E2" s="25"/>
      <c r="F2" s="25"/>
    </row>
    <row r="3" spans="1:6" ht="46.5" customHeight="1" thickTop="1" thickBot="1">
      <c r="A3" s="2"/>
      <c r="B3" s="5" t="s">
        <v>0</v>
      </c>
      <c r="C3" s="6" t="s">
        <v>1</v>
      </c>
      <c r="D3" s="6" t="s">
        <v>2</v>
      </c>
      <c r="E3" s="6" t="s">
        <v>3</v>
      </c>
      <c r="F3" s="7" t="s">
        <v>4</v>
      </c>
    </row>
    <row r="4" spans="1:6" ht="90" customHeight="1" thickBot="1">
      <c r="B4" s="12" t="s">
        <v>6</v>
      </c>
      <c r="C4" s="11" t="s">
        <v>7</v>
      </c>
      <c r="D4" s="12" t="s">
        <v>12</v>
      </c>
      <c r="E4" s="12" t="s">
        <v>11</v>
      </c>
      <c r="F4" s="13">
        <v>186996.3</v>
      </c>
    </row>
    <row r="5" spans="1:6" ht="90" customHeight="1" thickBot="1">
      <c r="B5" s="23" t="s">
        <v>6</v>
      </c>
      <c r="C5" s="14" t="s">
        <v>48</v>
      </c>
      <c r="D5" s="23" t="s">
        <v>62</v>
      </c>
      <c r="E5" s="23" t="s">
        <v>63</v>
      </c>
      <c r="F5" s="24">
        <v>3292579.75</v>
      </c>
    </row>
    <row r="6" spans="1:6" ht="90" customHeight="1" thickBot="1">
      <c r="B6" s="12" t="s">
        <v>6</v>
      </c>
      <c r="C6" s="11" t="s">
        <v>49</v>
      </c>
      <c r="D6" s="12" t="s">
        <v>64</v>
      </c>
      <c r="E6" s="12" t="s">
        <v>65</v>
      </c>
      <c r="F6" s="13">
        <v>4192788.17</v>
      </c>
    </row>
    <row r="7" spans="1:6" ht="120.75" thickBot="1">
      <c r="B7" s="14" t="s">
        <v>9</v>
      </c>
      <c r="C7" s="14" t="s">
        <v>50</v>
      </c>
      <c r="D7" s="23" t="s">
        <v>66</v>
      </c>
      <c r="E7" s="23" t="s">
        <v>67</v>
      </c>
      <c r="F7" s="24">
        <v>494640</v>
      </c>
    </row>
    <row r="8" spans="1:6" ht="90" customHeight="1" thickBot="1">
      <c r="B8" s="11" t="s">
        <v>9</v>
      </c>
      <c r="C8" s="11" t="s">
        <v>51</v>
      </c>
      <c r="D8" s="12" t="s">
        <v>68</v>
      </c>
      <c r="E8" s="12" t="s">
        <v>47</v>
      </c>
      <c r="F8" s="13">
        <v>0</v>
      </c>
    </row>
    <row r="9" spans="1:6" ht="74.25" customHeight="1" thickBot="1">
      <c r="B9" s="21" t="s">
        <v>9</v>
      </c>
      <c r="C9" s="21" t="s">
        <v>52</v>
      </c>
      <c r="D9" s="22" t="s">
        <v>69</v>
      </c>
      <c r="E9" s="23" t="s">
        <v>70</v>
      </c>
      <c r="F9" s="24">
        <v>335500</v>
      </c>
    </row>
    <row r="10" spans="1:6" ht="300.75" thickBot="1">
      <c r="B10" s="11" t="s">
        <v>9</v>
      </c>
      <c r="C10" s="11" t="s">
        <v>53</v>
      </c>
      <c r="D10" s="12" t="s">
        <v>71</v>
      </c>
      <c r="E10" s="12" t="s">
        <v>72</v>
      </c>
      <c r="F10" s="13">
        <v>284000</v>
      </c>
    </row>
    <row r="11" spans="1:6" ht="150.75" thickBot="1">
      <c r="B11" s="14" t="s">
        <v>9</v>
      </c>
      <c r="C11" s="9" t="s">
        <v>54</v>
      </c>
      <c r="D11" s="15" t="s">
        <v>73</v>
      </c>
      <c r="E11" s="15" t="s">
        <v>47</v>
      </c>
      <c r="F11" s="10">
        <v>0</v>
      </c>
    </row>
    <row r="12" spans="1:6" ht="30.75" thickBot="1">
      <c r="B12" s="29" t="s">
        <v>9</v>
      </c>
      <c r="C12" s="29" t="s">
        <v>55</v>
      </c>
      <c r="D12" s="26" t="s">
        <v>74</v>
      </c>
      <c r="E12" s="12" t="s">
        <v>75</v>
      </c>
      <c r="F12" s="13">
        <v>26943</v>
      </c>
    </row>
    <row r="13" spans="1:6" ht="30.75" thickBot="1">
      <c r="B13" s="30"/>
      <c r="C13" s="30"/>
      <c r="D13" s="27"/>
      <c r="E13" s="12" t="s">
        <v>76</v>
      </c>
      <c r="F13" s="13">
        <v>1169.3800000000001</v>
      </c>
    </row>
    <row r="14" spans="1:6" ht="30.75" thickBot="1">
      <c r="B14" s="30"/>
      <c r="C14" s="30"/>
      <c r="D14" s="27"/>
      <c r="E14" s="12" t="s">
        <v>77</v>
      </c>
      <c r="F14" s="13">
        <v>126040</v>
      </c>
    </row>
    <row r="15" spans="1:6" ht="30.75" thickBot="1">
      <c r="B15" s="30"/>
      <c r="C15" s="30"/>
      <c r="D15" s="27"/>
      <c r="E15" s="12" t="s">
        <v>78</v>
      </c>
      <c r="F15" s="13">
        <v>1148.0999999999999</v>
      </c>
    </row>
    <row r="16" spans="1:6" ht="45.75" thickBot="1">
      <c r="B16" s="30"/>
      <c r="C16" s="30"/>
      <c r="D16" s="27"/>
      <c r="E16" s="12" t="s">
        <v>79</v>
      </c>
      <c r="F16" s="13">
        <v>18983.28</v>
      </c>
    </row>
    <row r="17" spans="2:6" ht="75.75" thickBot="1">
      <c r="B17" s="30"/>
      <c r="C17" s="30"/>
      <c r="D17" s="27"/>
      <c r="E17" s="12" t="s">
        <v>80</v>
      </c>
      <c r="F17" s="13">
        <v>9094.73</v>
      </c>
    </row>
    <row r="18" spans="2:6" ht="30" customHeight="1" thickBot="1">
      <c r="B18" s="31"/>
      <c r="C18" s="31"/>
      <c r="D18" s="28"/>
      <c r="E18" s="12" t="s">
        <v>81</v>
      </c>
      <c r="F18" s="13">
        <f>SUM(F12:F17)</f>
        <v>183378.49000000002</v>
      </c>
    </row>
    <row r="19" spans="2:6" ht="120" customHeight="1" thickBot="1">
      <c r="B19" s="14" t="s">
        <v>9</v>
      </c>
      <c r="C19" s="9" t="s">
        <v>5</v>
      </c>
      <c r="D19" s="8" t="s">
        <v>15</v>
      </c>
      <c r="E19" s="15" t="s">
        <v>47</v>
      </c>
      <c r="F19" s="10">
        <v>0</v>
      </c>
    </row>
    <row r="20" spans="2:6" ht="120" customHeight="1" thickBot="1">
      <c r="B20" s="11" t="s">
        <v>9</v>
      </c>
      <c r="C20" s="11" t="s">
        <v>10</v>
      </c>
      <c r="D20" s="12" t="s">
        <v>16</v>
      </c>
      <c r="E20" s="12" t="s">
        <v>17</v>
      </c>
      <c r="F20" s="13">
        <v>11018.78</v>
      </c>
    </row>
    <row r="21" spans="2:6" ht="90" customHeight="1" thickBot="1">
      <c r="B21" s="14" t="s">
        <v>9</v>
      </c>
      <c r="C21" s="9" t="s">
        <v>24</v>
      </c>
      <c r="D21" s="15" t="s">
        <v>82</v>
      </c>
      <c r="E21" s="15" t="s">
        <v>83</v>
      </c>
      <c r="F21" s="10">
        <v>2398500</v>
      </c>
    </row>
    <row r="22" spans="2:6" ht="90" customHeight="1" thickBot="1">
      <c r="B22" s="11" t="s">
        <v>9</v>
      </c>
      <c r="C22" s="11" t="s">
        <v>26</v>
      </c>
      <c r="D22" s="12" t="s">
        <v>84</v>
      </c>
      <c r="E22" s="12" t="s">
        <v>47</v>
      </c>
      <c r="F22" s="13">
        <v>0</v>
      </c>
    </row>
    <row r="23" spans="2:6" ht="30.75" thickBot="1">
      <c r="B23" s="32" t="s">
        <v>9</v>
      </c>
      <c r="C23" s="36" t="s">
        <v>56</v>
      </c>
      <c r="D23" s="34" t="s">
        <v>85</v>
      </c>
      <c r="E23" s="15" t="s">
        <v>77</v>
      </c>
      <c r="F23" s="10">
        <v>12870</v>
      </c>
    </row>
    <row r="24" spans="2:6" ht="30.75" thickBot="1">
      <c r="B24" s="33"/>
      <c r="C24" s="37"/>
      <c r="D24" s="35"/>
      <c r="E24" s="15" t="s">
        <v>76</v>
      </c>
      <c r="F24" s="10">
        <v>745.8</v>
      </c>
    </row>
    <row r="25" spans="2:6" ht="45.75" thickBot="1">
      <c r="B25" s="33"/>
      <c r="C25" s="37"/>
      <c r="D25" s="35"/>
      <c r="E25" s="15" t="s">
        <v>86</v>
      </c>
      <c r="F25" s="10">
        <v>5479</v>
      </c>
    </row>
    <row r="26" spans="2:6" ht="28.5" customHeight="1" thickBot="1">
      <c r="B26" s="33"/>
      <c r="C26" s="37"/>
      <c r="D26" s="35"/>
      <c r="E26" s="15" t="s">
        <v>81</v>
      </c>
      <c r="F26" s="10">
        <f>SUM(F23:F25)</f>
        <v>19094.8</v>
      </c>
    </row>
    <row r="27" spans="2:6" ht="90" customHeight="1" thickBot="1">
      <c r="B27" s="11" t="s">
        <v>9</v>
      </c>
      <c r="C27" s="11" t="s">
        <v>57</v>
      </c>
      <c r="D27" s="12" t="s">
        <v>87</v>
      </c>
      <c r="E27" s="12" t="s">
        <v>88</v>
      </c>
      <c r="F27" s="13">
        <v>189420</v>
      </c>
    </row>
    <row r="28" spans="2:6" ht="29.25" customHeight="1" thickBot="1">
      <c r="B28" s="32" t="s">
        <v>9</v>
      </c>
      <c r="C28" s="36" t="s">
        <v>22</v>
      </c>
      <c r="D28" s="34" t="s">
        <v>89</v>
      </c>
      <c r="E28" s="15" t="s">
        <v>77</v>
      </c>
      <c r="F28" s="10">
        <v>11100</v>
      </c>
    </row>
    <row r="29" spans="2:6" ht="29.25" customHeight="1" thickBot="1">
      <c r="B29" s="33"/>
      <c r="C29" s="37"/>
      <c r="D29" s="35"/>
      <c r="E29" s="15" t="s">
        <v>76</v>
      </c>
      <c r="F29" s="10">
        <v>1762.8</v>
      </c>
    </row>
    <row r="30" spans="2:6" ht="29.25" customHeight="1" thickBot="1">
      <c r="B30" s="33"/>
      <c r="C30" s="37"/>
      <c r="D30" s="35"/>
      <c r="E30" s="15" t="s">
        <v>90</v>
      </c>
      <c r="F30" s="10">
        <v>1597.68</v>
      </c>
    </row>
    <row r="31" spans="2:6" ht="29.25" customHeight="1" thickBot="1">
      <c r="B31" s="33"/>
      <c r="C31" s="37"/>
      <c r="D31" s="35"/>
      <c r="E31" s="15" t="s">
        <v>91</v>
      </c>
      <c r="F31" s="10">
        <v>10825.56</v>
      </c>
    </row>
    <row r="32" spans="2:6" ht="29.25" customHeight="1" thickBot="1">
      <c r="B32" s="33"/>
      <c r="C32" s="37"/>
      <c r="D32" s="35"/>
      <c r="E32" s="15" t="s">
        <v>92</v>
      </c>
      <c r="F32" s="10">
        <v>1270</v>
      </c>
    </row>
    <row r="33" spans="2:6" ht="29.25" customHeight="1" thickBot="1">
      <c r="B33" s="33"/>
      <c r="C33" s="37"/>
      <c r="D33" s="35"/>
      <c r="E33" s="15" t="s">
        <v>93</v>
      </c>
      <c r="F33" s="10">
        <v>4699.55</v>
      </c>
    </row>
    <row r="34" spans="2:6" ht="29.25" customHeight="1" thickBot="1">
      <c r="B34" s="33"/>
      <c r="C34" s="37"/>
      <c r="D34" s="35"/>
      <c r="E34" s="15" t="s">
        <v>94</v>
      </c>
      <c r="F34" s="10">
        <v>3454.8</v>
      </c>
    </row>
    <row r="35" spans="2:6" ht="15.75" thickBot="1">
      <c r="B35" s="40"/>
      <c r="C35" s="39"/>
      <c r="D35" s="38"/>
      <c r="E35" s="15" t="s">
        <v>81</v>
      </c>
      <c r="F35" s="10">
        <f>SUM(F28:F34)</f>
        <v>34710.39</v>
      </c>
    </row>
    <row r="36" spans="2:6" ht="45.75" thickBot="1">
      <c r="B36" s="29" t="s">
        <v>9</v>
      </c>
      <c r="C36" s="29" t="s">
        <v>58</v>
      </c>
      <c r="D36" s="26" t="s">
        <v>95</v>
      </c>
      <c r="E36" s="12" t="s">
        <v>91</v>
      </c>
      <c r="F36" s="13">
        <v>3533.5</v>
      </c>
    </row>
    <row r="37" spans="2:6" ht="30.75" thickBot="1">
      <c r="B37" s="30"/>
      <c r="C37" s="30"/>
      <c r="D37" s="27"/>
      <c r="E37" s="12" t="s">
        <v>96</v>
      </c>
      <c r="F37" s="13">
        <v>75920</v>
      </c>
    </row>
    <row r="38" spans="2:6" ht="24" customHeight="1" thickBot="1">
      <c r="B38" s="31"/>
      <c r="C38" s="31"/>
      <c r="D38" s="28"/>
      <c r="E38" s="12" t="s">
        <v>81</v>
      </c>
      <c r="F38" s="13">
        <f>SUM(F36:F37)</f>
        <v>79453.5</v>
      </c>
    </row>
    <row r="39" spans="2:6" ht="90" customHeight="1" thickBot="1">
      <c r="B39" s="14" t="s">
        <v>9</v>
      </c>
      <c r="C39" s="9" t="s">
        <v>59</v>
      </c>
      <c r="D39" s="15" t="s">
        <v>97</v>
      </c>
      <c r="E39" s="15" t="s">
        <v>98</v>
      </c>
      <c r="F39" s="10">
        <v>122400</v>
      </c>
    </row>
    <row r="40" spans="2:6" ht="90" customHeight="1" thickBot="1">
      <c r="B40" s="11" t="s">
        <v>9</v>
      </c>
      <c r="C40" s="11" t="s">
        <v>60</v>
      </c>
      <c r="D40" s="12" t="s">
        <v>99</v>
      </c>
      <c r="E40" s="12" t="s">
        <v>100</v>
      </c>
      <c r="F40" s="13">
        <v>26687928.75</v>
      </c>
    </row>
    <row r="41" spans="2:6" ht="28.5" customHeight="1" thickBot="1">
      <c r="B41" s="32" t="s">
        <v>9</v>
      </c>
      <c r="C41" s="36" t="s">
        <v>61</v>
      </c>
      <c r="D41" s="34" t="s">
        <v>101</v>
      </c>
      <c r="E41" s="15" t="s">
        <v>76</v>
      </c>
      <c r="F41" s="10">
        <v>5721.2</v>
      </c>
    </row>
    <row r="42" spans="2:6" ht="28.5" customHeight="1" thickBot="1">
      <c r="B42" s="33"/>
      <c r="C42" s="37"/>
      <c r="D42" s="35"/>
      <c r="E42" s="15" t="s">
        <v>102</v>
      </c>
      <c r="F42" s="10">
        <v>9254.68</v>
      </c>
    </row>
    <row r="43" spans="2:6" ht="75.75" thickBot="1">
      <c r="B43" s="33"/>
      <c r="C43" s="37"/>
      <c r="D43" s="35"/>
      <c r="E43" s="15" t="s">
        <v>103</v>
      </c>
      <c r="F43" s="10">
        <v>2073.15</v>
      </c>
    </row>
    <row r="44" spans="2:6" ht="24" customHeight="1" thickBot="1">
      <c r="B44" s="40"/>
      <c r="C44" s="39"/>
      <c r="D44" s="38"/>
      <c r="E44" s="15" t="s">
        <v>81</v>
      </c>
      <c r="F44" s="10">
        <f>SUM(F41:F43)</f>
        <v>17049.030000000002</v>
      </c>
    </row>
    <row r="45" spans="2:6" ht="90" customHeight="1" thickBot="1">
      <c r="B45" s="11" t="s">
        <v>9</v>
      </c>
      <c r="C45" s="11" t="s">
        <v>8</v>
      </c>
      <c r="D45" s="12" t="s">
        <v>13</v>
      </c>
      <c r="E45" s="12" t="s">
        <v>14</v>
      </c>
      <c r="F45" s="13">
        <v>26882.2</v>
      </c>
    </row>
    <row r="46" spans="2:6" ht="120" customHeight="1" thickBot="1">
      <c r="B46" s="9" t="s">
        <v>25</v>
      </c>
      <c r="C46" s="9" t="s">
        <v>18</v>
      </c>
      <c r="D46" s="8" t="s">
        <v>27</v>
      </c>
      <c r="E46" s="8" t="s">
        <v>28</v>
      </c>
      <c r="F46" s="16">
        <v>3260</v>
      </c>
    </row>
    <row r="47" spans="2:6" ht="120" customHeight="1" thickBot="1">
      <c r="B47" s="11" t="s">
        <v>25</v>
      </c>
      <c r="C47" s="11" t="s">
        <v>19</v>
      </c>
      <c r="D47" s="11" t="s">
        <v>29</v>
      </c>
      <c r="E47" s="12" t="s">
        <v>30</v>
      </c>
      <c r="F47" s="18">
        <v>3300</v>
      </c>
    </row>
    <row r="48" spans="2:6" ht="120" customHeight="1" thickBot="1">
      <c r="B48" s="9" t="s">
        <v>25</v>
      </c>
      <c r="C48" s="9" t="s">
        <v>20</v>
      </c>
      <c r="D48" s="8" t="s">
        <v>31</v>
      </c>
      <c r="E48" s="8" t="s">
        <v>32</v>
      </c>
      <c r="F48" s="16">
        <v>1571.98</v>
      </c>
    </row>
    <row r="49" spans="2:6" ht="120" customHeight="1" thickBot="1">
      <c r="B49" s="11" t="s">
        <v>25</v>
      </c>
      <c r="C49" s="11" t="s">
        <v>21</v>
      </c>
      <c r="D49" s="12" t="s">
        <v>33</v>
      </c>
      <c r="E49" s="12" t="s">
        <v>34</v>
      </c>
      <c r="F49" s="18">
        <v>15230</v>
      </c>
    </row>
    <row r="50" spans="2:6" ht="120" customHeight="1" thickBot="1">
      <c r="B50" s="9" t="s">
        <v>25</v>
      </c>
      <c r="C50" s="9" t="s">
        <v>22</v>
      </c>
      <c r="D50" s="8" t="s">
        <v>35</v>
      </c>
      <c r="E50" s="8" t="s">
        <v>36</v>
      </c>
      <c r="F50" s="16">
        <v>12480</v>
      </c>
    </row>
    <row r="51" spans="2:6" ht="120" customHeight="1" thickBot="1">
      <c r="B51" s="11" t="s">
        <v>25</v>
      </c>
      <c r="C51" s="11" t="s">
        <v>23</v>
      </c>
      <c r="D51" s="12" t="s">
        <v>37</v>
      </c>
      <c r="E51" s="12" t="s">
        <v>38</v>
      </c>
      <c r="F51" s="19">
        <v>9712</v>
      </c>
    </row>
    <row r="52" spans="2:6" ht="120" customHeight="1" thickBot="1">
      <c r="B52" s="9" t="s">
        <v>104</v>
      </c>
      <c r="C52" s="9" t="s">
        <v>24</v>
      </c>
      <c r="D52" s="8" t="s">
        <v>39</v>
      </c>
      <c r="E52" s="9" t="s">
        <v>40</v>
      </c>
      <c r="F52" s="16">
        <v>86627.53</v>
      </c>
    </row>
    <row r="53" spans="2:6" ht="120" customHeight="1" thickBot="1">
      <c r="B53" s="11" t="s">
        <v>104</v>
      </c>
      <c r="C53" s="11" t="s">
        <v>19</v>
      </c>
      <c r="D53" s="12" t="s">
        <v>41</v>
      </c>
      <c r="E53" s="12" t="s">
        <v>42</v>
      </c>
      <c r="F53" s="18">
        <v>1980</v>
      </c>
    </row>
    <row r="54" spans="2:6" ht="120" customHeight="1" thickBot="1">
      <c r="B54" s="9" t="s">
        <v>104</v>
      </c>
      <c r="C54" s="9" t="s">
        <v>8</v>
      </c>
      <c r="D54" s="8" t="s">
        <v>43</v>
      </c>
      <c r="E54" s="8" t="s">
        <v>44</v>
      </c>
      <c r="F54" s="17">
        <v>3000</v>
      </c>
    </row>
    <row r="55" spans="2:6" ht="120" customHeight="1" thickBot="1">
      <c r="B55" s="11" t="s">
        <v>104</v>
      </c>
      <c r="C55" s="11" t="s">
        <v>26</v>
      </c>
      <c r="D55" s="12" t="s">
        <v>45</v>
      </c>
      <c r="E55" s="12" t="s">
        <v>46</v>
      </c>
      <c r="F55" s="20">
        <v>11004.5</v>
      </c>
    </row>
  </sheetData>
  <mergeCells count="16">
    <mergeCell ref="D41:D44"/>
    <mergeCell ref="C41:C44"/>
    <mergeCell ref="B41:B44"/>
    <mergeCell ref="B28:B35"/>
    <mergeCell ref="C28:C35"/>
    <mergeCell ref="D28:D35"/>
    <mergeCell ref="D36:D38"/>
    <mergeCell ref="C36:C38"/>
    <mergeCell ref="B36:B38"/>
    <mergeCell ref="B2:F2"/>
    <mergeCell ref="D12:D18"/>
    <mergeCell ref="C12:C18"/>
    <mergeCell ref="B12:B18"/>
    <mergeCell ref="B23:B26"/>
    <mergeCell ref="D23:D26"/>
    <mergeCell ref="C23:C26"/>
  </mergeCells>
  <pageMargins left="0.51181102362204722" right="0.51181102362204722" top="0.78740157480314965" bottom="0.78740157480314965" header="0.31496062992125984" footer="0.31496062992125984"/>
  <pageSetup paperSize="9" scale="85"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estagio.delc</cp:lastModifiedBy>
  <cp:lastPrinted>2021-07-20T12:56:18Z</cp:lastPrinted>
  <dcterms:created xsi:type="dcterms:W3CDTF">2019-03-11T17:53:00Z</dcterms:created>
  <dcterms:modified xsi:type="dcterms:W3CDTF">2021-07-20T12:56:23Z</dcterms:modified>
</cp:coreProperties>
</file>