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75" windowWidth="18855" windowHeight="6885"/>
  </bookViews>
  <sheets>
    <sheet name="Plan1" sheetId="1" r:id="rId1"/>
    <sheet name="Plan2" sheetId="2" r:id="rId2"/>
    <sheet name="Plan3" sheetId="3" r:id="rId3"/>
  </sheets>
  <definedNames>
    <definedName name="_GoBack" localSheetId="0">Plan1!#REF!</definedName>
  </definedNames>
  <calcPr calcId="124519"/>
</workbook>
</file>

<file path=xl/calcChain.xml><?xml version="1.0" encoding="utf-8"?>
<calcChain xmlns="http://schemas.openxmlformats.org/spreadsheetml/2006/main">
  <c r="F24" i="1"/>
  <c r="F21" l="1"/>
  <c r="F18" l="1"/>
  <c r="F12" l="1"/>
  <c r="F6" l="1"/>
</calcChain>
</file>

<file path=xl/sharedStrings.xml><?xml version="1.0" encoding="utf-8"?>
<sst xmlns="http://schemas.openxmlformats.org/spreadsheetml/2006/main" count="88" uniqueCount="66">
  <si>
    <t>MODALIDADE</t>
  </si>
  <si>
    <t>NÚMERO</t>
  </si>
  <si>
    <t>OBJETO</t>
  </si>
  <si>
    <t>VENCEDOR COM CNPJ</t>
  </si>
  <si>
    <t>VALOR CONTRATADO</t>
  </si>
  <si>
    <t>005/21</t>
  </si>
  <si>
    <t>008/21</t>
  </si>
  <si>
    <t>011/21</t>
  </si>
  <si>
    <t>015/21</t>
  </si>
  <si>
    <t>016/21</t>
  </si>
  <si>
    <t>017/21</t>
  </si>
  <si>
    <t>Dispensa</t>
  </si>
  <si>
    <t>Aquisição de utensílios e eletrodomésticos para copas e refeitórios das
Unidades da CESAMA.</t>
  </si>
  <si>
    <t>Aquisição de ferramentas diversas para reposição do estoque, por dispensa de
licitação conforme art. 130, inciso III do RILC.</t>
  </si>
  <si>
    <t xml:space="preserve"> Aquisição de selins de barro vitrificado para reposição do estoque</t>
  </si>
  <si>
    <t>Contratação de empresa especializada para a prestação de serviços de confecção de
crachás em PVC, conforme demanda, mediante dispensa de licitação, com fulcro no art. 29,
inciso II da Lei n.º 13.303/2016, e art. 130, inciso II do RILC.</t>
  </si>
  <si>
    <t>Contratação de empresa para realização de análises laboratoriais
acreditado/homologado pelo INMETRO/ Rede Metrológica de Minas Gerais - RMMG
em análises físico-químicas em conformidade com NBR/ISO 17025
Solicitante: DETE</t>
  </si>
  <si>
    <t>Aquisição de 500 cestas básicas para doação À estratégia de controle À fome da
Prefeitura Municipal de Juiz de Fora através da companha “Juiz de Fora Solidária” executado
em parceria com o programa do Serviço Social do Comércio Zona da Mata “Mesa Brasil”.
S</t>
  </si>
  <si>
    <t>004/21</t>
  </si>
  <si>
    <t>Contratação de 04 (quatro) inscrições para o treinamento “Plano de Cargos e Salários EAD”, da Atualização
Profissional Contábil e Jurídica Ltda., na modalidade online aberto a terceiros</t>
  </si>
  <si>
    <t>Contratação de 25 (vinte e cinco) inscrições para no Programa de Governança para Administradores de Empresas
Estatais, da Fundação Dom Cabral, na modalidade online aberto a terceiros, conforme especificações deste Termo de
Referência e seus anexos.</t>
  </si>
  <si>
    <t>Pregão Eletrônico</t>
  </si>
  <si>
    <t>082/20</t>
  </si>
  <si>
    <t>116/20</t>
  </si>
  <si>
    <t>117/20</t>
  </si>
  <si>
    <t>001/21</t>
  </si>
  <si>
    <t>003/21</t>
  </si>
  <si>
    <t>013/21</t>
  </si>
  <si>
    <t>014/21</t>
  </si>
  <si>
    <t>019/21</t>
  </si>
  <si>
    <t>Aquisição de Fosfato de Potássio Diácido, KIT de Nitrogênio Total, Ponteira 1 – 200 uL, Solução Padrão de Fluoreto, Solução Padrão de Cloretos e Dicromato de Potássio, para o Laboratório Central da CESAMA.</t>
  </si>
  <si>
    <t>TOTAL</t>
  </si>
  <si>
    <t>Implantação do Sistema de Registro de Preços, pelo prazo de 12 meses, para eventual aquisição de lacre de segurança ajustável tipo cadeado, para a CESAMA.</t>
  </si>
  <si>
    <t xml:space="preserve">SEAL LACRES INDUSTRIA E COMERCIO DE LACRES LTDA - CNPJ: 06.215.096/0001-91 </t>
  </si>
  <si>
    <t>Aquisição de Bomba de Mangote de 3” para uso na área de manutenção de redes de água e esgoto da CESAMA.</t>
  </si>
  <si>
    <t xml:space="preserve">VANNER EQUIPAMENTOS LTDA - CNPJ: 15.454.277/0001-61 </t>
  </si>
  <si>
    <t>Aquisição de diversos equipamentos de proteção individual - EPIs para uso da CESAMA, conforme especificações contidas neste Termo de Referência.</t>
  </si>
  <si>
    <t>FRACASSADO</t>
  </si>
  <si>
    <t>Implantação do Sistema de Registro de Preços, pelo prazo de 12 meses, para eventual aquisição de tubos de PVC ocre, JEI, coletores de esgoto NBR 7362 – diâmetros 100, 150, 200 e 300 mm, para uso da CESAMA.</t>
  </si>
  <si>
    <t xml:space="preserve"> Aquisição de ferro CA-50 (vergalhão) – 1/2”, 3/8”, 4.2, 3/16” e 5/16” para uso da CESAMA, conforme especificações contidas neste Termo de Referência.</t>
  </si>
  <si>
    <t>DESERTO</t>
  </si>
  <si>
    <t xml:space="preserve"> Implantação do Sistema de Registro de Preços, pelo prazo de 12 meses, para eventual aquisição de tubos de PVC ocre, JEI, coletores de esgoto NBR 7362 – diâmetro 400 mm, para uso da CESAMA.</t>
  </si>
  <si>
    <t xml:space="preserve"> TIGRE MATERIAIS E SOLUCOES PARA CONSTRUCAO LTDA - CNPJ: 08.862.530/0011-22</t>
  </si>
  <si>
    <t xml:space="preserve"> Aquisição de cabos elétricos para instalação dos geradores de energia na ETA CDI e Captação de Chapéu D’uvas, conforme especificações contidas no Termo de Referência.</t>
  </si>
  <si>
    <t>Quality Lux Comercio e Industria de Materiais Eletricos e Iluminacao EIRELI  - CNPJ: 28.780.007/0001-92</t>
  </si>
  <si>
    <t xml:space="preserve">Novo Mundo Comercio de Materiais Eletricos LTDA - CNPJ: 02.011.280/0001-69 </t>
  </si>
  <si>
    <t>Mario Sergio Caslini Construtora - CNPJ: 19.099.184/0001-17</t>
  </si>
  <si>
    <t>Aquisição de conexões e tubos galvanizados para uso da CESAMA, conforme especificações contidas neste Termo de Referência.</t>
  </si>
  <si>
    <t xml:space="preserve"> SENTINELA DO VALE COMERCIAL EIRELI CNPJ: 29.843.035/0001-74 </t>
  </si>
  <si>
    <t>Aquisição de Microventiladores, Sensor de Nível Ultrassônico e Transmissor de Nível Hidrostático para a CESAMA.</t>
  </si>
  <si>
    <t>CANCELADA</t>
  </si>
  <si>
    <t>Inexigibilidade</t>
  </si>
  <si>
    <t>UNIMIX DISTRIBUIDORA LTDA  -CNPJ:29.893.405/0001-88</t>
  </si>
  <si>
    <t>GS COMERCIO E SERVICOS EM INFORMATICA LTDA -CNPJ:06.972.908/0001-43</t>
  </si>
  <si>
    <t>Atualização Profissional Contábil e Jurídica Ltda  - CNPJ 15.165.950/0001-43</t>
  </si>
  <si>
    <t>Castro e Filhos LTDA – Varejão dos Cereais - CNPJ: 21.549.571/0001-31</t>
  </si>
  <si>
    <t xml:space="preserve"> Fundação Dom Cabral - CNPJ:  19.268.267/0001-92</t>
  </si>
  <si>
    <t xml:space="preserve"> DETROIT DEMOLICOES DE CONSTRUCAO EM GERAL E O COMERCIO                                   CNPJ: 33.242.200/0001-00 </t>
  </si>
  <si>
    <t xml:space="preserve"> TIGRE MATERIAIS E SOLUCOES PARA CONSTRUCAO LTDA -                                                CNPJ: 08.862.530/0011-22 </t>
  </si>
  <si>
    <t xml:space="preserve"> LICITARA COMERCIO DE MAQUINAS E EQUIPAMENTOS LTDA -                                      CNPJ: 29.953.468/0001-82 </t>
  </si>
  <si>
    <t xml:space="preserve"> B L L COMERCIO DE ARTIGOS MEDICOS E ORTOPEDICOS EIRELI -  CNPJ :32.850.401/0001-27 </t>
  </si>
  <si>
    <t>LIO SERUM PRODUTOS LABORATORIAIS E HOSPITALARES LTDA -  CNPJ: 55.956.510/0001-2</t>
  </si>
  <si>
    <t xml:space="preserve"> CCK COMERCIAL LTDA -  CNPJ: 22.065.938/0001-22 </t>
  </si>
  <si>
    <t>PRESSGAGE INDUSTRIA E COMERCIO DE INSTRUMENTO DE MEDICA -  CNPJ: 07.279.405/0001-50 -</t>
  </si>
  <si>
    <t>TUBOS CERÂMICOS TAMBAÚ LTDA - CNPJ :01.945.461/0001-08</t>
  </si>
  <si>
    <t>GC TECNOLOGIA E AUTOMAÇÃO LTDA - CNPJ 05.491.199/0001-11</t>
  </si>
</sst>
</file>

<file path=xl/styles.xml><?xml version="1.0" encoding="utf-8"?>
<styleSheet xmlns="http://schemas.openxmlformats.org/spreadsheetml/2006/main">
  <numFmts count="2">
    <numFmt numFmtId="164" formatCode="_-&quot;R$&quot;\ * #,##0.00_-;\-&quot;R$&quot;\ * #,##0.00_-;_-&quot;R$&quot;\ * &quot;-&quot;??_-;_-@_-"/>
    <numFmt numFmtId="165" formatCode="&quot;R$&quot;#,##0.00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ck">
        <color theme="3"/>
      </left>
      <right style="thin">
        <color theme="1"/>
      </right>
      <top style="thick">
        <color theme="3"/>
      </top>
      <bottom/>
      <diagonal/>
    </border>
    <border>
      <left style="thin">
        <color theme="1"/>
      </left>
      <right style="thin">
        <color theme="1"/>
      </right>
      <top style="thick">
        <color theme="3"/>
      </top>
      <bottom/>
      <diagonal/>
    </border>
    <border>
      <left style="thin">
        <color theme="1"/>
      </left>
      <right style="thick">
        <color theme="3"/>
      </right>
      <top style="thick">
        <color theme="3"/>
      </top>
      <bottom/>
      <diagonal/>
    </border>
    <border>
      <left style="medium">
        <color theme="3" tint="-0.249977111117893"/>
      </left>
      <right style="medium">
        <color theme="3" tint="-0.249977111117893"/>
      </right>
      <top style="medium">
        <color theme="3" tint="-0.249977111117893"/>
      </top>
      <bottom style="medium">
        <color theme="3" tint="-0.249977111117893"/>
      </bottom>
      <diagonal/>
    </border>
    <border>
      <left/>
      <right style="medium">
        <color theme="3" tint="-0.249977111117893"/>
      </right>
      <top style="medium">
        <color theme="3" tint="-0.249977111117893"/>
      </top>
      <bottom style="thin">
        <color theme="1"/>
      </bottom>
      <diagonal/>
    </border>
    <border>
      <left/>
      <right style="medium">
        <color theme="3" tint="-0.249977111117893"/>
      </right>
      <top style="thin">
        <color theme="1"/>
      </top>
      <bottom style="thin">
        <color theme="1"/>
      </bottom>
      <diagonal/>
    </border>
    <border>
      <left/>
      <right style="medium">
        <color theme="3" tint="-0.249977111117893"/>
      </right>
      <top style="thin">
        <color theme="1"/>
      </top>
      <bottom style="thick">
        <color theme="3"/>
      </bottom>
      <diagonal/>
    </border>
    <border>
      <left style="medium">
        <color theme="3" tint="-0.249977111117893"/>
      </left>
      <right style="medium">
        <color theme="3" tint="-0.249977111117893"/>
      </right>
      <top style="medium">
        <color theme="3" tint="-0.249977111117893"/>
      </top>
      <bottom/>
      <diagonal/>
    </border>
    <border>
      <left style="medium">
        <color theme="3" tint="-0.249977111117893"/>
      </left>
      <right style="medium">
        <color theme="3" tint="-0.249977111117893"/>
      </right>
      <top/>
      <bottom/>
      <diagonal/>
    </border>
    <border>
      <left style="medium">
        <color theme="3" tint="-0.249977111117893"/>
      </left>
      <right style="medium">
        <color theme="3" tint="-0.249977111117893"/>
      </right>
      <top/>
      <bottom style="medium">
        <color theme="3" tint="-0.249977111117893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6">
    <xf numFmtId="0" fontId="0" fillId="0" borderId="0" xfId="0"/>
    <xf numFmtId="165" fontId="0" fillId="0" borderId="0" xfId="0" applyNumberFormat="1" applyAlignment="1">
      <alignment horizontal="center"/>
    </xf>
    <xf numFmtId="0" fontId="0" fillId="0" borderId="0" xfId="0" applyBorder="1"/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65" fontId="2" fillId="2" borderId="3" xfId="0" applyNumberFormat="1" applyFont="1" applyFill="1" applyBorder="1" applyAlignment="1">
      <alignment horizontal="center" vertical="center"/>
    </xf>
    <xf numFmtId="165" fontId="0" fillId="0" borderId="5" xfId="1" applyNumberFormat="1" applyFont="1" applyBorder="1" applyAlignment="1">
      <alignment horizontal="center" vertical="center"/>
    </xf>
    <xf numFmtId="165" fontId="0" fillId="4" borderId="7" xfId="1" applyNumberFormat="1" applyFont="1" applyFill="1" applyBorder="1" applyAlignment="1">
      <alignment horizontal="center" vertical="center"/>
    </xf>
    <xf numFmtId="165" fontId="0" fillId="3" borderId="7" xfId="1" applyNumberFormat="1" applyFont="1" applyFill="1" applyBorder="1" applyAlignment="1">
      <alignment horizontal="center" vertical="center"/>
    </xf>
    <xf numFmtId="165" fontId="0" fillId="3" borderId="6" xfId="1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4" borderId="4" xfId="0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 wrapText="1"/>
    </xf>
    <xf numFmtId="165" fontId="0" fillId="4" borderId="6" xfId="1" applyNumberFormat="1" applyFont="1" applyFill="1" applyBorder="1" applyAlignment="1">
      <alignment horizontal="center" vertical="center"/>
    </xf>
    <xf numFmtId="0" fontId="0" fillId="4" borderId="0" xfId="0" applyFill="1"/>
    <xf numFmtId="0" fontId="0" fillId="3" borderId="8" xfId="0" applyFill="1" applyBorder="1" applyAlignment="1">
      <alignment horizontal="center" vertical="center" wrapText="1"/>
    </xf>
    <xf numFmtId="0" fontId="0" fillId="3" borderId="9" xfId="0" applyFill="1" applyBorder="1" applyAlignment="1">
      <alignment horizontal="center" vertical="center" wrapText="1"/>
    </xf>
    <xf numFmtId="0" fontId="0" fillId="3" borderId="10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0" fontId="0" fillId="4" borderId="10" xfId="0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 wrapText="1"/>
    </xf>
    <xf numFmtId="0" fontId="0" fillId="4" borderId="9" xfId="0" applyFill="1" applyBorder="1" applyAlignment="1">
      <alignment horizontal="center" vertical="center" wrapText="1"/>
    </xf>
    <xf numFmtId="0" fontId="0" fillId="4" borderId="10" xfId="0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</cellXfs>
  <cellStyles count="2">
    <cellStyle name="Moeda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1574442</xdr:colOff>
      <xdr:row>1</xdr:row>
      <xdr:rowOff>95250</xdr:rowOff>
    </xdr:from>
    <xdr:to>
      <xdr:col>4</xdr:col>
      <xdr:colOff>133350</xdr:colOff>
      <xdr:row>1</xdr:row>
      <xdr:rowOff>528104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46192" y="285750"/>
          <a:ext cx="2035533" cy="4328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45"/>
  <sheetViews>
    <sheetView showGridLines="0" tabSelected="1" topLeftCell="A10" zoomScale="70" zoomScaleNormal="70" workbookViewId="0">
      <selection activeCell="E32" sqref="E32"/>
    </sheetView>
  </sheetViews>
  <sheetFormatPr defaultRowHeight="120" customHeight="1"/>
  <cols>
    <col min="1" max="1" width="2.85546875" customWidth="1"/>
    <col min="2" max="2" width="20.85546875" style="4" customWidth="1"/>
    <col min="3" max="3" width="14.85546875" style="4" customWidth="1"/>
    <col min="4" max="4" width="52.140625" style="5" customWidth="1"/>
    <col min="5" max="5" width="41.85546875" style="6" customWidth="1"/>
    <col min="6" max="6" width="23.7109375" style="1" customWidth="1"/>
  </cols>
  <sheetData>
    <row r="1" spans="1:6" ht="15"/>
    <row r="2" spans="1:6" ht="52.5" customHeight="1" thickBot="1">
      <c r="B2" s="35"/>
      <c r="C2" s="35"/>
      <c r="D2" s="35"/>
      <c r="E2" s="35"/>
      <c r="F2" s="35"/>
    </row>
    <row r="3" spans="1:6" ht="46.5" customHeight="1" thickTop="1" thickBot="1">
      <c r="A3" s="2"/>
      <c r="B3" s="7" t="s">
        <v>0</v>
      </c>
      <c r="C3" s="8" t="s">
        <v>1</v>
      </c>
      <c r="D3" s="9" t="s">
        <v>2</v>
      </c>
      <c r="E3" s="8" t="s">
        <v>3</v>
      </c>
      <c r="F3" s="10" t="s">
        <v>4</v>
      </c>
    </row>
    <row r="4" spans="1:6" ht="45.75" thickBot="1">
      <c r="B4" s="29" t="s">
        <v>21</v>
      </c>
      <c r="C4" s="29" t="s">
        <v>22</v>
      </c>
      <c r="D4" s="32" t="s">
        <v>30</v>
      </c>
      <c r="E4" s="17" t="s">
        <v>60</v>
      </c>
      <c r="F4" s="21">
        <v>178.99</v>
      </c>
    </row>
    <row r="5" spans="1:6" ht="45.75" thickBot="1">
      <c r="B5" s="30"/>
      <c r="C5" s="30"/>
      <c r="D5" s="33"/>
      <c r="E5" s="17" t="s">
        <v>61</v>
      </c>
      <c r="F5" s="21">
        <v>11504.59</v>
      </c>
    </row>
    <row r="6" spans="1:6" ht="21.75" customHeight="1" thickBot="1">
      <c r="B6" s="30"/>
      <c r="C6" s="30"/>
      <c r="D6" s="33"/>
      <c r="E6" s="17" t="s">
        <v>31</v>
      </c>
      <c r="F6" s="21">
        <f>SUM(F4:F5)</f>
        <v>11683.58</v>
      </c>
    </row>
    <row r="7" spans="1:6" ht="120" customHeight="1" thickBot="1">
      <c r="B7" s="19" t="s">
        <v>21</v>
      </c>
      <c r="C7" s="19" t="s">
        <v>23</v>
      </c>
      <c r="D7" s="20" t="s">
        <v>32</v>
      </c>
      <c r="E7" s="20" t="s">
        <v>33</v>
      </c>
      <c r="F7" s="14">
        <v>64900</v>
      </c>
    </row>
    <row r="8" spans="1:6" ht="120" customHeight="1" thickBot="1">
      <c r="B8" s="18" t="s">
        <v>21</v>
      </c>
      <c r="C8" s="18" t="s">
        <v>24</v>
      </c>
      <c r="D8" s="17" t="s">
        <v>34</v>
      </c>
      <c r="E8" s="17" t="s">
        <v>35</v>
      </c>
      <c r="F8" s="21">
        <v>8638.9599999999991</v>
      </c>
    </row>
    <row r="9" spans="1:6" ht="120" customHeight="1" thickBot="1">
      <c r="B9" s="19" t="s">
        <v>21</v>
      </c>
      <c r="C9" s="19" t="s">
        <v>25</v>
      </c>
      <c r="D9" s="20" t="s">
        <v>36</v>
      </c>
      <c r="E9" s="20" t="s">
        <v>37</v>
      </c>
      <c r="F9" s="14">
        <v>0</v>
      </c>
    </row>
    <row r="10" spans="1:6" ht="45.75" thickBot="1">
      <c r="B10" s="29" t="s">
        <v>21</v>
      </c>
      <c r="C10" s="29" t="s">
        <v>26</v>
      </c>
      <c r="D10" s="32" t="s">
        <v>38</v>
      </c>
      <c r="E10" s="17" t="s">
        <v>58</v>
      </c>
      <c r="F10" s="21">
        <v>191760</v>
      </c>
    </row>
    <row r="11" spans="1:6" ht="45.75" thickBot="1">
      <c r="B11" s="30"/>
      <c r="C11" s="30"/>
      <c r="D11" s="33"/>
      <c r="E11" s="17" t="s">
        <v>57</v>
      </c>
      <c r="F11" s="21">
        <v>762023.52</v>
      </c>
    </row>
    <row r="12" spans="1:6" ht="30" customHeight="1" thickBot="1">
      <c r="B12" s="31"/>
      <c r="C12" s="31"/>
      <c r="D12" s="34"/>
      <c r="E12" s="17" t="s">
        <v>31</v>
      </c>
      <c r="F12" s="21">
        <f>SUM(F10:F11)</f>
        <v>953783.52</v>
      </c>
    </row>
    <row r="13" spans="1:6" ht="120" customHeight="1" thickBot="1">
      <c r="B13" s="19" t="s">
        <v>21</v>
      </c>
      <c r="C13" s="19" t="s">
        <v>18</v>
      </c>
      <c r="D13" s="20" t="s">
        <v>39</v>
      </c>
      <c r="E13" s="20" t="s">
        <v>40</v>
      </c>
      <c r="F13" s="14">
        <v>0</v>
      </c>
    </row>
    <row r="14" spans="1:6" ht="120" customHeight="1" thickBot="1">
      <c r="A14" s="22"/>
      <c r="B14" s="18" t="s">
        <v>21</v>
      </c>
      <c r="C14" s="18" t="s">
        <v>27</v>
      </c>
      <c r="D14" s="17" t="s">
        <v>41</v>
      </c>
      <c r="E14" s="17" t="s">
        <v>42</v>
      </c>
      <c r="F14" s="21">
        <v>113850</v>
      </c>
    </row>
    <row r="15" spans="1:6" ht="45.75" thickBot="1">
      <c r="B15" s="26" t="s">
        <v>21</v>
      </c>
      <c r="C15" s="26" t="s">
        <v>28</v>
      </c>
      <c r="D15" s="23" t="s">
        <v>43</v>
      </c>
      <c r="E15" s="20" t="s">
        <v>44</v>
      </c>
      <c r="F15" s="14">
        <v>4092</v>
      </c>
    </row>
    <row r="16" spans="1:6" ht="30.75" thickBot="1">
      <c r="B16" s="27"/>
      <c r="C16" s="27"/>
      <c r="D16" s="24"/>
      <c r="E16" s="20" t="s">
        <v>45</v>
      </c>
      <c r="F16" s="14">
        <v>285.60000000000002</v>
      </c>
    </row>
    <row r="17" spans="2:6" ht="29.25" customHeight="1" thickBot="1">
      <c r="B17" s="27"/>
      <c r="C17" s="27"/>
      <c r="D17" s="24"/>
      <c r="E17" s="20" t="s">
        <v>46</v>
      </c>
      <c r="F17" s="14">
        <v>210779</v>
      </c>
    </row>
    <row r="18" spans="2:6" ht="21.75" customHeight="1" thickBot="1">
      <c r="B18" s="28"/>
      <c r="C18" s="28"/>
      <c r="D18" s="25"/>
      <c r="E18" s="20" t="s">
        <v>31</v>
      </c>
      <c r="F18" s="14">
        <f>SUM(F15:F17)</f>
        <v>215156.6</v>
      </c>
    </row>
    <row r="19" spans="2:6" ht="30.75" thickBot="1">
      <c r="B19" s="29" t="s">
        <v>21</v>
      </c>
      <c r="C19" s="29" t="s">
        <v>9</v>
      </c>
      <c r="D19" s="32" t="s">
        <v>47</v>
      </c>
      <c r="E19" s="17" t="s">
        <v>62</v>
      </c>
      <c r="F19" s="21">
        <v>1852.16</v>
      </c>
    </row>
    <row r="20" spans="2:6" ht="30.75" thickBot="1">
      <c r="B20" s="30"/>
      <c r="C20" s="30"/>
      <c r="D20" s="33"/>
      <c r="E20" s="17" t="s">
        <v>48</v>
      </c>
      <c r="F20" s="21">
        <v>273.10000000000002</v>
      </c>
    </row>
    <row r="21" spans="2:6" ht="21" customHeight="1" thickBot="1">
      <c r="B21" s="31"/>
      <c r="C21" s="31"/>
      <c r="D21" s="34"/>
      <c r="E21" s="17" t="s">
        <v>31</v>
      </c>
      <c r="F21" s="21">
        <f>SUM(F19:F20)</f>
        <v>2125.2600000000002</v>
      </c>
    </row>
    <row r="22" spans="2:6" ht="45.75" thickBot="1">
      <c r="B22" s="26" t="s">
        <v>21</v>
      </c>
      <c r="C22" s="26" t="s">
        <v>29</v>
      </c>
      <c r="D22" s="23" t="s">
        <v>49</v>
      </c>
      <c r="E22" s="20" t="s">
        <v>63</v>
      </c>
      <c r="F22" s="14">
        <v>5900</v>
      </c>
    </row>
    <row r="23" spans="2:6" ht="45.75" thickBot="1">
      <c r="B23" s="27"/>
      <c r="C23" s="27"/>
      <c r="D23" s="24"/>
      <c r="E23" s="20" t="s">
        <v>59</v>
      </c>
      <c r="F23" s="14">
        <v>9205</v>
      </c>
    </row>
    <row r="24" spans="2:6" ht="19.5" customHeight="1" thickBot="1">
      <c r="B24" s="28"/>
      <c r="C24" s="28"/>
      <c r="D24" s="25"/>
      <c r="E24" s="20" t="s">
        <v>31</v>
      </c>
      <c r="F24" s="14">
        <f>SUM(F22:F23)</f>
        <v>15105</v>
      </c>
    </row>
    <row r="25" spans="2:6" ht="90" customHeight="1" thickBot="1">
      <c r="B25" s="15" t="s">
        <v>11</v>
      </c>
      <c r="C25" s="16" t="s">
        <v>5</v>
      </c>
      <c r="D25" s="15" t="s">
        <v>12</v>
      </c>
      <c r="E25" s="15" t="s">
        <v>53</v>
      </c>
      <c r="F25" s="11">
        <v>6548.5</v>
      </c>
    </row>
    <row r="26" spans="2:6" ht="90" customHeight="1" thickBot="1">
      <c r="B26" s="20" t="s">
        <v>11</v>
      </c>
      <c r="C26" s="19" t="s">
        <v>6</v>
      </c>
      <c r="D26" s="20" t="s">
        <v>13</v>
      </c>
      <c r="E26" s="20" t="s">
        <v>52</v>
      </c>
      <c r="F26" s="14">
        <v>12017</v>
      </c>
    </row>
    <row r="27" spans="2:6" ht="90" customHeight="1" thickBot="1">
      <c r="B27" s="17" t="s">
        <v>11</v>
      </c>
      <c r="C27" s="18" t="s">
        <v>7</v>
      </c>
      <c r="D27" s="17" t="s">
        <v>14</v>
      </c>
      <c r="E27" s="17" t="s">
        <v>64</v>
      </c>
      <c r="F27" s="12">
        <v>5506.5</v>
      </c>
    </row>
    <row r="28" spans="2:6" ht="120" customHeight="1" thickBot="1">
      <c r="B28" s="20" t="s">
        <v>11</v>
      </c>
      <c r="C28" s="19" t="s">
        <v>8</v>
      </c>
      <c r="D28" s="20" t="s">
        <v>15</v>
      </c>
      <c r="E28" s="20" t="s">
        <v>65</v>
      </c>
      <c r="F28" s="14">
        <v>3835</v>
      </c>
    </row>
    <row r="29" spans="2:6" ht="120" customHeight="1" thickBot="1">
      <c r="B29" s="17" t="s">
        <v>11</v>
      </c>
      <c r="C29" s="18" t="s">
        <v>9</v>
      </c>
      <c r="D29" s="17" t="s">
        <v>16</v>
      </c>
      <c r="E29" s="17" t="s">
        <v>50</v>
      </c>
      <c r="F29" s="12">
        <v>0</v>
      </c>
    </row>
    <row r="30" spans="2:6" ht="120" customHeight="1" thickBot="1">
      <c r="B30" s="20" t="s">
        <v>11</v>
      </c>
      <c r="C30" s="19" t="s">
        <v>10</v>
      </c>
      <c r="D30" s="20" t="s">
        <v>17</v>
      </c>
      <c r="E30" s="20" t="s">
        <v>55</v>
      </c>
      <c r="F30" s="13">
        <v>39450</v>
      </c>
    </row>
    <row r="31" spans="2:6" ht="120" customHeight="1" thickBot="1">
      <c r="B31" s="18" t="s">
        <v>51</v>
      </c>
      <c r="C31" s="18" t="s">
        <v>18</v>
      </c>
      <c r="D31" s="17" t="s">
        <v>19</v>
      </c>
      <c r="E31" s="17" t="s">
        <v>54</v>
      </c>
      <c r="F31" s="12">
        <v>3192</v>
      </c>
    </row>
    <row r="32" spans="2:6" ht="120" customHeight="1" thickBot="1">
      <c r="B32" s="19" t="s">
        <v>51</v>
      </c>
      <c r="C32" s="19" t="s">
        <v>5</v>
      </c>
      <c r="D32" s="20" t="s">
        <v>20</v>
      </c>
      <c r="E32" s="20" t="s">
        <v>56</v>
      </c>
      <c r="F32" s="14">
        <v>75000</v>
      </c>
    </row>
    <row r="45" spans="6:6" ht="120" customHeight="1">
      <c r="F45" s="3"/>
    </row>
  </sheetData>
  <mergeCells count="16">
    <mergeCell ref="B2:F2"/>
    <mergeCell ref="C4:C6"/>
    <mergeCell ref="B4:B6"/>
    <mergeCell ref="D4:D6"/>
    <mergeCell ref="B10:B12"/>
    <mergeCell ref="D10:D12"/>
    <mergeCell ref="C10:C12"/>
    <mergeCell ref="D22:D24"/>
    <mergeCell ref="C22:C24"/>
    <mergeCell ref="B22:B24"/>
    <mergeCell ref="B15:B18"/>
    <mergeCell ref="C15:C18"/>
    <mergeCell ref="D15:D18"/>
    <mergeCell ref="B19:B21"/>
    <mergeCell ref="D19:D21"/>
    <mergeCell ref="C19:C21"/>
  </mergeCells>
  <pageMargins left="0.51181102362204722" right="0.51181102362204722" top="0.78740157480314965" bottom="0.78740157480314965" header="0.31496062992125984" footer="0.31496062992125984"/>
  <pageSetup paperSize="9" scale="85" orientation="landscape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pjunior</dc:creator>
  <cp:lastModifiedBy>estagio.delc</cp:lastModifiedBy>
  <cp:lastPrinted>2021-07-20T13:04:58Z</cp:lastPrinted>
  <dcterms:created xsi:type="dcterms:W3CDTF">2019-03-11T17:53:00Z</dcterms:created>
  <dcterms:modified xsi:type="dcterms:W3CDTF">2021-07-20T13:05:03Z</dcterms:modified>
</cp:coreProperties>
</file>