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\\CESAAPL2\Pasta compartilhada\GFC GERAL\Balancetes e DRE\Balancetes 2020\Publicações\"/>
    </mc:Choice>
  </mc:AlternateContent>
  <xr:revisionPtr revIDLastSave="0" documentId="13_ncr:1_{2FD8C04F-002E-4A5B-9371-C1EB9CB3ABC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Novembro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3" l="1"/>
  <c r="D41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rdutra</author>
  </authors>
  <commentList>
    <comment ref="B39" authorId="0" shapeId="0" xr:uid="{2031D35E-EA1F-4D16-9038-C748CC21E9EB}">
      <text>
        <r>
          <rPr>
            <b/>
            <sz val="9"/>
            <color indexed="81"/>
            <rFont val="Segoe UI"/>
            <family val="2"/>
          </rPr>
          <t>Provições:
PCLD e Passivo Contingente: R$ 1.800.000,00
IRPJ: R$ 7.500.000,00</t>
        </r>
      </text>
    </comment>
  </commentList>
</comments>
</file>

<file path=xl/sharedStrings.xml><?xml version="1.0" encoding="utf-8"?>
<sst xmlns="http://schemas.openxmlformats.org/spreadsheetml/2006/main" count="36" uniqueCount="36">
  <si>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</si>
  <si>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</si>
  <si>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</si>
  <si>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</si>
  <si>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</si>
  <si>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</si>
  <si>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</si>
  <si>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</si>
  <si>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</si>
  <si>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</si>
  <si>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</si>
  <si>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</si>
  <si>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</si>
  <si>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</si>
  <si>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</si>
  <si>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</si>
  <si>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</si>
  <si>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</si>
  <si>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</si>
  <si>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</si>
  <si>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</si>
  <si>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</si>
  <si>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</si>
  <si>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</si>
  <si>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</si>
  <si>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</si>
  <si>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</si>
  <si>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</si>
  <si>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Contribuição Social Sobre o Lucro</t>
  </si>
  <si>
    <t>RESULTADO ANTES DAS PROVISÕES</t>
  </si>
  <si>
    <t>Estimativa das Provisões</t>
  </si>
  <si>
    <t>Estimativa JSCP</t>
  </si>
  <si>
    <t>RESULTADO ANTES DAS PARTICIPAÇÕES</t>
  </si>
  <si>
    <t>Acumulado</t>
  </si>
  <si>
    <t xml:space="preserve">   IRPJ</t>
  </si>
  <si>
    <t>Novembro/2020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</si>
</sst>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(#,##0.00\)"/>
  </numFmts>
  <fonts count="7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indexed="81"/>
      <name val="Segoe UI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49" fontId="1" fillId="2" borderId="0" xfId="0" applyNumberFormat="1" applyFont="1" applyFill="1"/>
    <xf numFmtId="0" fontId="6" fillId="2" borderId="0" xfId="0" applyFont="1" applyFill="1"/>
    <xf numFmtId="164" fontId="3" fillId="2" borderId="0" xfId="0" applyNumberFormat="1" applyFont="1" applyFill="1" applyAlignment="1">
      <alignment horizontal="right" vertical="top"/>
    </xf>
    <xf numFmtId="164" fontId="0" fillId="2" borderId="0" xfId="0" applyNumberFormat="1" applyFon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164" fontId="0" fillId="2" borderId="0" xfId="0" applyNumberFormat="1" applyFill="1" applyAlignment="1">
      <alignment horizontal="right" vertical="top"/>
    </xf>
    <xf numFmtId="0" fontId="1" fillId="2" borderId="0" xfId="0" applyFont="1" applyFill="1" applyAlignment="1">
      <alignment horizontal="center"/>
    </xf>
    <xf numFmtId="4" fontId="0" fillId="2" borderId="0" xfId="0" applyNumberFormat="1" applyFill="1"/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28575</xdr:rowOff>
    </xdr:from>
    <xdr:to>
      <xdr:col>1</xdr:col>
      <xdr:colOff>1123950</xdr:colOff>
      <xdr:row>3</xdr:row>
      <xdr:rowOff>66675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B3A0EF9-AB69-4A39-AF15-0528982BD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8575"/>
          <a:ext cx="10382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180975</xdr:colOff>
      <xdr:row>60</xdr:row>
      <xdr:rowOff>114300</xdr:rowOff>
    </xdr:from>
    <xdr:to>
      <xdr:col>5</xdr:col>
      <xdr:colOff>733425</xdr:colOff>
      <xdr:row>66</xdr:row>
      <xdr:rowOff>70485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EC641EC-FEA3-42E6-BC6A-CC48FD19E44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5" y="8763000"/>
          <a:ext cx="828675" cy="813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1D4A6-5179-4244-9370-CBBF9A6E7127}">
  <dimension ref="B6:H41"/>
  <sheetViews>
    <sheetView tabSelected="1" workbookViewId="0">
      <selection activeCell="I27" sqref="I27"/>
    </sheetView>
  </sheetViews>
  <sheetFormatPr defaultRowHeight="11.25" x14ac:dyDescent="0.2"/>
  <cols>
    <col min="1" max="1" width="9.33203125" style="3"/>
    <col min="2" max="2" width="45.33203125" style="3" bestFit="1" customWidth="1"/>
    <col min="3" max="3" width="20.33203125" style="3" customWidth="1"/>
    <col min="4" max="4" width="14.6640625" style="3" bestFit="1" customWidth="1"/>
    <col min="5" max="5" width="4.83203125" style="3" customWidth="1"/>
    <col min="6" max="6" width="16" style="3" customWidth="1"/>
    <col min="7" max="7" width="9.33203125" style="3"/>
    <col min="8" max="8" width="13.5" style="3" bestFit="1" customWidth="1"/>
    <col min="9" max="16384" width="9.33203125" style="3"/>
  </cols>
  <sheetData>
    <row r="6" spans="2:8" ht="15.75" x14ac:dyDescent="0.25">
      <c r="B6" s="13" t="s">
        <v>0</v>
      </c>
      <c r="C6" s="13"/>
      <c r="D6" s="13"/>
      <c r="E6" s="13"/>
      <c r="F6" s="13"/>
    </row>
    <row r="8" spans="2:8" ht="12.75" x14ac:dyDescent="0.2">
      <c r="B8" s="4" t="s">
        <v>1</v>
      </c>
      <c r="C8" s="4"/>
      <c r="D8" s="5" t="s">
        <v>35</v>
      </c>
      <c r="E8" s="6"/>
      <c r="F8" s="11" t="s">
        <v>33</v>
      </c>
    </row>
    <row r="10" spans="2:8" x14ac:dyDescent="0.2">
      <c r="B10" s="1" t="s">
        <v>2</v>
      </c>
      <c r="C10" s="1"/>
      <c r="D10" s="7">
        <v>20737111.949999999</v>
      </c>
      <c r="F10" s="7">
        <v>219399591.33000001</v>
      </c>
    </row>
    <row r="11" spans="2:8" x14ac:dyDescent="0.2">
      <c r="B11" s="2" t="s">
        <v>3</v>
      </c>
      <c r="C11" s="2"/>
      <c r="D11" s="8">
        <v>12651018.390000001</v>
      </c>
      <c r="F11" s="8">
        <v>133497871.45000002</v>
      </c>
      <c r="H11" s="12"/>
    </row>
    <row r="12" spans="2:8" x14ac:dyDescent="0.2">
      <c r="B12" s="2" t="s">
        <v>4</v>
      </c>
      <c r="C12" s="2"/>
      <c r="D12" s="8">
        <v>8066180.2699999996</v>
      </c>
      <c r="F12" s="8">
        <v>85742769.799999982</v>
      </c>
      <c r="H12" s="12"/>
    </row>
    <row r="13" spans="2:8" x14ac:dyDescent="0.2">
      <c r="B13" s="2" t="s">
        <v>5</v>
      </c>
      <c r="C13" s="2"/>
      <c r="D13" s="8">
        <v>19913.29</v>
      </c>
      <c r="F13" s="8">
        <v>158950.08000000002</v>
      </c>
      <c r="H13" s="12"/>
    </row>
    <row r="14" spans="2:8" x14ac:dyDescent="0.2">
      <c r="B14" s="1" t="s">
        <v>6</v>
      </c>
      <c r="C14" s="1"/>
      <c r="D14" s="7">
        <v>-2203585.9299999997</v>
      </c>
      <c r="F14" s="7">
        <v>-23076642.150000002</v>
      </c>
    </row>
    <row r="15" spans="2:8" x14ac:dyDescent="0.2">
      <c r="B15" s="2" t="s">
        <v>7</v>
      </c>
      <c r="C15" s="2"/>
      <c r="D15" s="8">
        <v>-284299.52000000002</v>
      </c>
      <c r="F15" s="8">
        <v>-2760386.14</v>
      </c>
      <c r="H15" s="12"/>
    </row>
    <row r="16" spans="2:8" x14ac:dyDescent="0.2">
      <c r="B16" s="2" t="s">
        <v>8</v>
      </c>
      <c r="C16" s="2"/>
      <c r="D16" s="8">
        <v>-1919286.41</v>
      </c>
      <c r="F16" s="8">
        <v>-20316256.010000002</v>
      </c>
      <c r="H16" s="12"/>
    </row>
    <row r="17" spans="2:8" x14ac:dyDescent="0.2">
      <c r="B17" s="1" t="s">
        <v>9</v>
      </c>
      <c r="C17" s="1"/>
      <c r="D17" s="7">
        <v>18533526.02</v>
      </c>
      <c r="F17" s="7">
        <v>196322949.18000001</v>
      </c>
    </row>
    <row r="18" spans="2:8" x14ac:dyDescent="0.2">
      <c r="B18" s="1" t="s">
        <v>10</v>
      </c>
      <c r="C18" s="1"/>
      <c r="D18" s="7">
        <v>-5188099.51</v>
      </c>
      <c r="F18" s="7">
        <v>-59793384.029999994</v>
      </c>
    </row>
    <row r="19" spans="2:8" x14ac:dyDescent="0.2">
      <c r="B19" s="2" t="s">
        <v>11</v>
      </c>
      <c r="C19" s="2"/>
      <c r="D19" s="8">
        <v>-3166491.67</v>
      </c>
      <c r="F19" s="8">
        <v>-42133879.869999997</v>
      </c>
      <c r="H19" s="12"/>
    </row>
    <row r="20" spans="2:8" x14ac:dyDescent="0.2">
      <c r="B20" s="2" t="s">
        <v>12</v>
      </c>
      <c r="C20" s="2"/>
      <c r="D20" s="8">
        <v>-1086135.3899999999</v>
      </c>
      <c r="F20" s="8">
        <v>-7639295.0499999998</v>
      </c>
      <c r="H20" s="12"/>
    </row>
    <row r="21" spans="2:8" x14ac:dyDescent="0.2">
      <c r="B21" s="2" t="s">
        <v>13</v>
      </c>
      <c r="C21" s="2"/>
      <c r="D21" s="8">
        <v>-935472.45</v>
      </c>
      <c r="F21" s="8">
        <v>-10020209.109999999</v>
      </c>
      <c r="H21" s="12"/>
    </row>
    <row r="22" spans="2:8" x14ac:dyDescent="0.2">
      <c r="B22" s="1" t="s">
        <v>14</v>
      </c>
      <c r="C22" s="1"/>
      <c r="D22" s="7">
        <v>13345426.51</v>
      </c>
      <c r="F22" s="7">
        <v>136529565.15000001</v>
      </c>
    </row>
    <row r="23" spans="2:8" x14ac:dyDescent="0.2">
      <c r="B23" s="1" t="s">
        <v>15</v>
      </c>
      <c r="C23" s="1"/>
      <c r="D23" s="7">
        <v>-5980404.8099999987</v>
      </c>
      <c r="F23" s="7">
        <v>-60106452.890000008</v>
      </c>
    </row>
    <row r="24" spans="2:8" x14ac:dyDescent="0.2">
      <c r="B24" s="2" t="s">
        <v>16</v>
      </c>
      <c r="C24" s="2"/>
      <c r="D24" s="8">
        <v>-198467.59</v>
      </c>
      <c r="F24" s="8">
        <v>-2027584.9400000002</v>
      </c>
      <c r="H24" s="12"/>
    </row>
    <row r="25" spans="2:8" x14ac:dyDescent="0.2">
      <c r="B25" s="2" t="s">
        <v>17</v>
      </c>
      <c r="C25" s="2"/>
      <c r="D25" s="8">
        <v>-5363912.3899999997</v>
      </c>
      <c r="F25" s="8">
        <v>-54039547.180000007</v>
      </c>
      <c r="H25" s="12"/>
    </row>
    <row r="26" spans="2:8" x14ac:dyDescent="0.2">
      <c r="B26" s="2" t="s">
        <v>18</v>
      </c>
      <c r="C26" s="2"/>
      <c r="D26" s="8">
        <v>-128834.96</v>
      </c>
      <c r="F26" s="8">
        <v>-569129.82000000007</v>
      </c>
      <c r="H26" s="12"/>
    </row>
    <row r="27" spans="2:8" x14ac:dyDescent="0.2">
      <c r="B27" s="2" t="s">
        <v>19</v>
      </c>
      <c r="C27" s="2"/>
      <c r="D27" s="8">
        <v>-113793.24</v>
      </c>
      <c r="F27" s="8">
        <v>-2418707.4300000002</v>
      </c>
      <c r="H27" s="12"/>
    </row>
    <row r="28" spans="2:8" x14ac:dyDescent="0.2">
      <c r="B28" s="2" t="s">
        <v>20</v>
      </c>
      <c r="C28" s="2"/>
      <c r="D28" s="8">
        <v>-77212.56</v>
      </c>
      <c r="F28" s="8">
        <v>-468483.58</v>
      </c>
      <c r="H28" s="12"/>
    </row>
    <row r="29" spans="2:8" x14ac:dyDescent="0.2">
      <c r="B29" s="2" t="s">
        <v>21</v>
      </c>
      <c r="C29" s="2"/>
      <c r="D29" s="9">
        <v>31559.49</v>
      </c>
      <c r="F29" s="8">
        <v>771913.87</v>
      </c>
      <c r="H29" s="12"/>
    </row>
    <row r="30" spans="2:8" x14ac:dyDescent="0.2">
      <c r="B30" s="2" t="s">
        <v>22</v>
      </c>
      <c r="C30" s="2"/>
      <c r="D30" s="8">
        <v>-129743.56</v>
      </c>
      <c r="F30" s="8">
        <v>-1354913.81</v>
      </c>
      <c r="H30" s="12"/>
    </row>
    <row r="31" spans="2:8" x14ac:dyDescent="0.2">
      <c r="B31" s="1" t="s">
        <v>23</v>
      </c>
      <c r="C31" s="1"/>
      <c r="D31" s="7">
        <v>7365021.7000000011</v>
      </c>
      <c r="F31" s="7">
        <v>76423112.25999999</v>
      </c>
    </row>
    <row r="32" spans="2:8" x14ac:dyDescent="0.2">
      <c r="B32" s="1" t="s">
        <v>24</v>
      </c>
      <c r="C32" s="1"/>
      <c r="D32" s="7">
        <v>-69362.270000000019</v>
      </c>
      <c r="F32" s="7">
        <v>-410396.91999999993</v>
      </c>
    </row>
    <row r="33" spans="2:8" x14ac:dyDescent="0.2">
      <c r="B33" s="2" t="s">
        <v>25</v>
      </c>
      <c r="C33" s="2"/>
      <c r="D33" s="8">
        <v>287360.88</v>
      </c>
      <c r="F33" s="8">
        <v>3619755.6300000004</v>
      </c>
      <c r="H33" s="12"/>
    </row>
    <row r="34" spans="2:8" x14ac:dyDescent="0.2">
      <c r="B34" s="2" t="s">
        <v>26</v>
      </c>
      <c r="C34" s="2"/>
      <c r="D34" s="8">
        <v>-356723.15</v>
      </c>
      <c r="F34" s="8">
        <v>-4030152.5500000003</v>
      </c>
      <c r="H34" s="12"/>
    </row>
    <row r="35" spans="2:8" x14ac:dyDescent="0.2">
      <c r="B35" s="1" t="s">
        <v>27</v>
      </c>
      <c r="C35" s="1"/>
      <c r="D35" s="7">
        <v>7295659.4300000016</v>
      </c>
      <c r="F35" s="7">
        <v>76012715.339999989</v>
      </c>
    </row>
    <row r="36" spans="2:8" x14ac:dyDescent="0.2">
      <c r="B36" s="2" t="s">
        <v>34</v>
      </c>
      <c r="C36" s="2"/>
      <c r="D36" s="10">
        <v>-1828459.63</v>
      </c>
      <c r="F36" s="8">
        <v>-18863487.710000001</v>
      </c>
      <c r="H36" s="12"/>
    </row>
    <row r="37" spans="2:8" x14ac:dyDescent="0.2">
      <c r="B37" s="2" t="s">
        <v>28</v>
      </c>
      <c r="C37" s="2"/>
      <c r="D37" s="10">
        <v>-660085.12</v>
      </c>
      <c r="F37" s="8">
        <v>-6811398.9100000001</v>
      </c>
      <c r="H37" s="12"/>
    </row>
    <row r="38" spans="2:8" x14ac:dyDescent="0.2">
      <c r="B38" s="1" t="s">
        <v>29</v>
      </c>
      <c r="C38" s="1"/>
      <c r="D38" s="7">
        <v>4807114.6800000016</v>
      </c>
      <c r="F38" s="7">
        <v>50337828.719999984</v>
      </c>
    </row>
    <row r="39" spans="2:8" x14ac:dyDescent="0.2">
      <c r="B39" s="2" t="s">
        <v>30</v>
      </c>
      <c r="C39" s="2"/>
      <c r="D39" s="9">
        <v>0</v>
      </c>
      <c r="F39" s="9">
        <v>0</v>
      </c>
    </row>
    <row r="40" spans="2:8" x14ac:dyDescent="0.2">
      <c r="B40" s="2" t="s">
        <v>31</v>
      </c>
      <c r="C40" s="2"/>
      <c r="D40" s="9">
        <v>0</v>
      </c>
      <c r="F40" s="9">
        <v>0</v>
      </c>
      <c r="H40" s="12"/>
    </row>
    <row r="41" spans="2:8" x14ac:dyDescent="0.2">
      <c r="B41" s="1" t="s">
        <v>32</v>
      </c>
      <c r="C41" s="1"/>
      <c r="D41" s="7">
        <f>D38+D39+D40</f>
        <v>4807114.6800000016</v>
      </c>
      <c r="F41" s="7">
        <f>F38+F39+F40</f>
        <v>50337828.719999984</v>
      </c>
      <c r="H41" s="12"/>
    </row>
  </sheetData>
  <mergeCells count="1">
    <mergeCell ref="B6:F6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Novembro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rdutra</dc:creator>
  <cp:lastModifiedBy>Robson RD. Dutra</cp:lastModifiedBy>
  <cp:lastPrinted>2020-08-25T20:11:22Z</cp:lastPrinted>
  <dcterms:created xsi:type="dcterms:W3CDTF">2017-08-11T18:55:56Z</dcterms:created>
  <dcterms:modified xsi:type="dcterms:W3CDTF">2020-12-15T15:28:11Z</dcterms:modified>
</cp:coreProperties>
</file>