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7\Publicação\"/>
    </mc:Choice>
  </mc:AlternateContent>
  <bookViews>
    <workbookView xWindow="0" yWindow="0" windowWidth="28800" windowHeight="11940"/>
  </bookViews>
  <sheets>
    <sheet name="Julh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18" i="1"/>
  <c r="D14" i="1"/>
  <c r="D10" i="1"/>
  <c r="D17" i="1" l="1"/>
  <c r="D22" i="1" s="1"/>
  <c r="D31" i="1" s="1"/>
  <c r="D35" i="1" s="1"/>
  <c r="D37" i="1" s="1"/>
  <c r="D40" i="1" s="1"/>
  <c r="F32" i="1"/>
  <c r="F23" i="1"/>
  <c r="F18" i="1"/>
  <c r="F14" i="1"/>
  <c r="F10" i="1"/>
  <c r="F17" i="1" s="1"/>
  <c r="F22" i="1" s="1"/>
  <c r="F31" i="1" l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<sst xmlns="http://schemas.openxmlformats.org/spreadsheetml/2006/main" count="35" uniqueCount="35">
  <si>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</si>
  <si>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</si>
  <si>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</si>
  <si>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</si>
  <si>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</si>
  <si>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</si>
  <si>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</si>
  <si>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</si>
  <si>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</si>
  <si>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</si>
  <si>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</si>
  <si>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</si>
  <si>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</si>
  <si>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</si>
  <si>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</si>
  <si>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</si>
  <si>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</si>
  <si>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</si>
  <si>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</si>
  <si>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</si>
  <si>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</si>
  <si>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</si>
  <si>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</si>
  <si>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</si>
  <si>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</si>
  <si>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</si>
  <si>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</si>
  <si>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</si>
  <si>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</si>
  <si>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</si>
  <si>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</si>
  <si>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</si>
  <si>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</si>
  <si>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</si>
  <si>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julho/2017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</si>
</sst>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I45"/>
  <sheetViews>
    <sheetView tabSelected="1" workbookViewId="0">
      <selection activeCell="N25" sqref="N25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8" width="9.33203125" style="3"/>
    <col min="9" max="9" width="14.5" style="3" bestFit="1" customWidth="1"/>
    <col min="10" max="16384" width="9.33203125" style="3"/>
  </cols>
  <sheetData>
    <row r="6" spans="2:9" ht="15.75" x14ac:dyDescent="0.25">
      <c r="B6" s="12" t="s">
        <v>0</v>
      </c>
      <c r="C6" s="12"/>
      <c r="D6" s="12"/>
      <c r="E6" s="12"/>
      <c r="F6" s="12"/>
    </row>
    <row r="8" spans="2:9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9" x14ac:dyDescent="0.2">
      <c r="B10" s="1" t="s">
        <v>2</v>
      </c>
      <c r="C10" s="1"/>
      <c r="D10" s="7">
        <f t="shared" ref="D10" si="0">SUM(D11:D13)</f>
        <v>17356624.57</v>
      </c>
      <c r="F10" s="7">
        <f t="shared" ref="F10" si="1">SUM(F11:F13)</f>
        <v>121384097.2</v>
      </c>
      <c r="I10" s="7"/>
    </row>
    <row r="11" spans="2:9" x14ac:dyDescent="0.2">
      <c r="B11" s="2" t="s">
        <v>3</v>
      </c>
      <c r="C11" s="2"/>
      <c r="D11" s="8">
        <v>10705106.77</v>
      </c>
      <c r="F11" s="8">
        <v>74988126.959999993</v>
      </c>
      <c r="I11" s="8"/>
    </row>
    <row r="12" spans="2:9" x14ac:dyDescent="0.2">
      <c r="B12" s="2" t="s">
        <v>4</v>
      </c>
      <c r="C12" s="2"/>
      <c r="D12" s="8">
        <v>6628294.9800000004</v>
      </c>
      <c r="F12" s="8">
        <v>46318594.200000003</v>
      </c>
      <c r="I12" s="8"/>
    </row>
    <row r="13" spans="2:9" x14ac:dyDescent="0.2">
      <c r="B13" s="2" t="s">
        <v>5</v>
      </c>
      <c r="C13" s="2"/>
      <c r="D13" s="8">
        <v>23222.82</v>
      </c>
      <c r="F13" s="8">
        <v>77376.040000000008</v>
      </c>
      <c r="I13" s="8"/>
    </row>
    <row r="14" spans="2:9" x14ac:dyDescent="0.2">
      <c r="B14" s="1" t="s">
        <v>6</v>
      </c>
      <c r="C14" s="1"/>
      <c r="D14" s="7">
        <f t="shared" ref="D14" si="2">SUM(D15:D16)</f>
        <v>-1865924.8800000001</v>
      </c>
      <c r="F14" s="7">
        <f t="shared" ref="F14" si="3">SUM(F15:F16)</f>
        <v>-13206506.52</v>
      </c>
      <c r="I14" s="7"/>
    </row>
    <row r="15" spans="2:9" x14ac:dyDescent="0.2">
      <c r="B15" s="2" t="s">
        <v>7</v>
      </c>
      <c r="C15" s="2"/>
      <c r="D15" s="8">
        <v>-266666.03999999998</v>
      </c>
      <c r="F15" s="8">
        <v>-2047926.79</v>
      </c>
      <c r="I15" s="8"/>
    </row>
    <row r="16" spans="2:9" x14ac:dyDescent="0.2">
      <c r="B16" s="2" t="s">
        <v>8</v>
      </c>
      <c r="C16" s="2"/>
      <c r="D16" s="8">
        <v>-1599258.84</v>
      </c>
      <c r="F16" s="8">
        <v>-11158579.73</v>
      </c>
      <c r="I16" s="8"/>
    </row>
    <row r="17" spans="2:9" x14ac:dyDescent="0.2">
      <c r="B17" s="1" t="s">
        <v>9</v>
      </c>
      <c r="C17" s="1"/>
      <c r="D17" s="7">
        <f>D10+D14</f>
        <v>15490699.689999999</v>
      </c>
      <c r="F17" s="7">
        <f t="shared" ref="F17" si="4">F10+F14</f>
        <v>108177590.68000001</v>
      </c>
      <c r="I17" s="7"/>
    </row>
    <row r="18" spans="2:9" x14ac:dyDescent="0.2">
      <c r="B18" s="1" t="s">
        <v>10</v>
      </c>
      <c r="C18" s="1"/>
      <c r="D18" s="7">
        <f t="shared" ref="D18" si="5">SUM(D19:D21)</f>
        <v>-3404674.13</v>
      </c>
      <c r="F18" s="7">
        <f t="shared" ref="F18" si="6">SUM(F19:F21)</f>
        <v>-26068039.650000002</v>
      </c>
      <c r="I18" s="7"/>
    </row>
    <row r="19" spans="2:9" x14ac:dyDescent="0.2">
      <c r="B19" s="2" t="s">
        <v>11</v>
      </c>
      <c r="C19" s="2"/>
      <c r="D19" s="8">
        <v>-2353753.5299999998</v>
      </c>
      <c r="F19" s="8">
        <v>-19033199.84</v>
      </c>
      <c r="I19" s="8"/>
    </row>
    <row r="20" spans="2:9" x14ac:dyDescent="0.2">
      <c r="B20" s="2" t="s">
        <v>12</v>
      </c>
      <c r="C20" s="2"/>
      <c r="D20" s="8">
        <v>-368784.67</v>
      </c>
      <c r="F20" s="8">
        <v>-3088911.55</v>
      </c>
      <c r="I20" s="8"/>
    </row>
    <row r="21" spans="2:9" x14ac:dyDescent="0.2">
      <c r="B21" s="2" t="s">
        <v>13</v>
      </c>
      <c r="C21" s="2"/>
      <c r="D21" s="8">
        <v>-682135.93</v>
      </c>
      <c r="F21" s="8">
        <v>-3945928.2600000002</v>
      </c>
      <c r="I21" s="8"/>
    </row>
    <row r="22" spans="2:9" x14ac:dyDescent="0.2">
      <c r="B22" s="1" t="s">
        <v>14</v>
      </c>
      <c r="C22" s="1"/>
      <c r="D22" s="7">
        <f>D17+D18</f>
        <v>12086025.559999999</v>
      </c>
      <c r="F22" s="7">
        <f t="shared" ref="F22" si="7">F17+F18</f>
        <v>82109551.030000001</v>
      </c>
      <c r="I22" s="7"/>
    </row>
    <row r="23" spans="2:9" x14ac:dyDescent="0.2">
      <c r="B23" s="1" t="s">
        <v>15</v>
      </c>
      <c r="C23" s="1"/>
      <c r="D23" s="7">
        <f t="shared" ref="D23" si="8">SUM(D24:D30)</f>
        <v>-6261692.1100000013</v>
      </c>
      <c r="F23" s="7">
        <f t="shared" ref="F23" si="9">SUM(F24:F30)</f>
        <v>-46535974.93</v>
      </c>
      <c r="I23" s="7"/>
    </row>
    <row r="24" spans="2:9" x14ac:dyDescent="0.2">
      <c r="B24" s="2" t="s">
        <v>16</v>
      </c>
      <c r="C24" s="2"/>
      <c r="D24" s="8">
        <v>-78542.320000000007</v>
      </c>
      <c r="F24" s="8">
        <v>-523502.5</v>
      </c>
      <c r="I24" s="8"/>
    </row>
    <row r="25" spans="2:9" x14ac:dyDescent="0.2">
      <c r="B25" s="2" t="s">
        <v>17</v>
      </c>
      <c r="C25" s="2"/>
      <c r="D25" s="8">
        <v>-5763508.6100000003</v>
      </c>
      <c r="F25" s="8">
        <v>-42732602.089999996</v>
      </c>
      <c r="I25" s="8"/>
    </row>
    <row r="26" spans="2:9" x14ac:dyDescent="0.2">
      <c r="B26" s="2" t="s">
        <v>18</v>
      </c>
      <c r="C26" s="2"/>
      <c r="D26" s="8">
        <v>-58164.23</v>
      </c>
      <c r="F26" s="8">
        <v>-682823</v>
      </c>
      <c r="I26" s="8"/>
    </row>
    <row r="27" spans="2:9" x14ac:dyDescent="0.2">
      <c r="B27" s="2" t="s">
        <v>19</v>
      </c>
      <c r="C27" s="2"/>
      <c r="D27" s="8">
        <v>-211608.39</v>
      </c>
      <c r="F27" s="8">
        <v>-1960346.21</v>
      </c>
      <c r="I27" s="8"/>
    </row>
    <row r="28" spans="2:9" x14ac:dyDescent="0.2">
      <c r="B28" s="2" t="s">
        <v>20</v>
      </c>
      <c r="C28" s="2"/>
      <c r="D28" s="8">
        <v>-68872.240000000005</v>
      </c>
      <c r="F28" s="8">
        <v>-450211.89999999997</v>
      </c>
      <c r="I28" s="8"/>
    </row>
    <row r="29" spans="2:9" x14ac:dyDescent="0.2">
      <c r="B29" s="2" t="s">
        <v>21</v>
      </c>
      <c r="C29" s="2"/>
      <c r="D29" s="8">
        <v>26784.79</v>
      </c>
      <c r="F29" s="9">
        <v>502670.91</v>
      </c>
      <c r="I29" s="8"/>
    </row>
    <row r="30" spans="2:9" x14ac:dyDescent="0.2">
      <c r="B30" s="2" t="s">
        <v>22</v>
      </c>
      <c r="C30" s="2"/>
      <c r="D30" s="8">
        <v>-107781.11</v>
      </c>
      <c r="F30" s="8">
        <v>-689160.14</v>
      </c>
      <c r="I30" s="8"/>
    </row>
    <row r="31" spans="2:9" x14ac:dyDescent="0.2">
      <c r="B31" s="1" t="s">
        <v>23</v>
      </c>
      <c r="C31" s="1"/>
      <c r="D31" s="7">
        <f t="shared" ref="D31" si="10">D22+D23</f>
        <v>5824333.4499999974</v>
      </c>
      <c r="F31" s="7">
        <f t="shared" ref="F31" si="11">F22+F23</f>
        <v>35573576.100000001</v>
      </c>
      <c r="I31" s="7"/>
    </row>
    <row r="32" spans="2:9" x14ac:dyDescent="0.2">
      <c r="B32" s="1" t="s">
        <v>24</v>
      </c>
      <c r="C32" s="1"/>
      <c r="D32" s="7">
        <f t="shared" ref="D32" si="12">SUM(D33:D34)</f>
        <v>-52484.479999999981</v>
      </c>
      <c r="F32" s="7">
        <f t="shared" ref="F32" si="13">SUM(F33:F34)</f>
        <v>-796708.99000000022</v>
      </c>
      <c r="I32" s="7"/>
    </row>
    <row r="33" spans="2:9" x14ac:dyDescent="0.2">
      <c r="B33" s="2" t="s">
        <v>25</v>
      </c>
      <c r="C33" s="2"/>
      <c r="D33" s="8">
        <v>396088.88</v>
      </c>
      <c r="F33" s="8">
        <v>2576375.6599999997</v>
      </c>
      <c r="I33" s="8"/>
    </row>
    <row r="34" spans="2:9" x14ac:dyDescent="0.2">
      <c r="B34" s="2" t="s">
        <v>26</v>
      </c>
      <c r="C34" s="2"/>
      <c r="D34" s="8">
        <v>-448573.36</v>
      </c>
      <c r="F34" s="8">
        <v>-3373084.65</v>
      </c>
      <c r="I34" s="8"/>
    </row>
    <row r="35" spans="2:9" x14ac:dyDescent="0.2">
      <c r="B35" s="1" t="s">
        <v>27</v>
      </c>
      <c r="C35" s="1"/>
      <c r="D35" s="7">
        <f t="shared" ref="D35" si="14">D31+D32</f>
        <v>5771848.9699999969</v>
      </c>
      <c r="F35" s="7">
        <f t="shared" ref="F35" si="15">F31+F32</f>
        <v>34776867.109999999</v>
      </c>
      <c r="I35" s="7"/>
    </row>
    <row r="36" spans="2:9" x14ac:dyDescent="0.2">
      <c r="B36" s="2" t="s">
        <v>28</v>
      </c>
      <c r="C36" s="2"/>
      <c r="D36" s="10">
        <v>-521518.73</v>
      </c>
      <c r="F36" s="10">
        <v>-3134424.96</v>
      </c>
      <c r="I36" s="8"/>
    </row>
    <row r="37" spans="2:9" x14ac:dyDescent="0.2">
      <c r="B37" s="1" t="s">
        <v>29</v>
      </c>
      <c r="C37" s="1"/>
      <c r="D37" s="7">
        <f t="shared" ref="D37" si="16">D35+D36</f>
        <v>5250330.2399999965</v>
      </c>
      <c r="F37" s="7">
        <f>F35+F36</f>
        <v>31642442.149999999</v>
      </c>
      <c r="I37" s="7"/>
    </row>
    <row r="38" spans="2:9" x14ac:dyDescent="0.2">
      <c r="B38" s="2" t="s">
        <v>30</v>
      </c>
      <c r="C38" s="2"/>
      <c r="D38" s="9">
        <v>-1442833.66</v>
      </c>
      <c r="F38" s="9">
        <v>-8677017.4299999997</v>
      </c>
      <c r="I38" s="8"/>
    </row>
    <row r="39" spans="2:9" x14ac:dyDescent="0.2">
      <c r="B39" s="2" t="s">
        <v>31</v>
      </c>
      <c r="C39" s="2"/>
      <c r="D39" s="9"/>
      <c r="F39" s="9">
        <v>0</v>
      </c>
      <c r="I39" s="9"/>
    </row>
    <row r="40" spans="2:9" x14ac:dyDescent="0.2">
      <c r="B40" s="1" t="s">
        <v>32</v>
      </c>
      <c r="C40" s="1"/>
      <c r="D40" s="7">
        <f t="shared" ref="D40" si="17">SUM(D37:D39)</f>
        <v>3807496.5799999963</v>
      </c>
      <c r="F40" s="7">
        <f>SUM(F37:F39)</f>
        <v>22965424.719999999</v>
      </c>
      <c r="I40" s="7"/>
    </row>
    <row r="45" spans="2:9" x14ac:dyDescent="0.2">
      <c r="F45" s="11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2017-08-11T20:12:40Z</cp:lastPrinted>
  <dcterms:created xsi:type="dcterms:W3CDTF">2017-08-11T18:55:56Z</dcterms:created>
  <dcterms:modified xsi:type="dcterms:W3CDTF">2017-09-20T11:14:29Z</dcterms:modified>
</cp:coreProperties>
</file>