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Feverei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3" i="1"/>
  <c r="F18" i="1"/>
  <c r="F14" i="1"/>
  <c r="F10" i="1"/>
  <c r="F17" i="1" s="1"/>
  <c r="F22" i="1" s="1"/>
  <c r="F31" i="1" l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<sst xmlns="http://schemas.openxmlformats.org/spreadsheetml/2006/main" count="35" uniqueCount="35">
  <si>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</si>
  <si>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</si>
  <si>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</si>
  <si>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</si>
  <si>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</si>
  <si>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</si>
  <si>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</si>
  <si>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</si>
  <si>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</si>
  <si>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</si>
  <si>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</si>
  <si>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</si>
  <si>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</si>
  <si>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</si>
  <si>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</si>
  <si>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</si>
  <si>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</si>
  <si>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</si>
  <si>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</si>
  <si>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</si>
  <si>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</si>
  <si>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</si>
  <si>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</si>
  <si>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</si>
  <si>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</si>
  <si>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</si>
  <si>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</si>
  <si>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</si>
  <si>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</si>
  <si>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</si>
  <si>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</si>
  <si>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</si>
  <si>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</si>
  <si>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</si>
  <si>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Março/2017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</si>
</sst>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D9" sqref="D9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v>17354639.140000001</v>
      </c>
      <c r="F10" s="7">
        <f t="shared" ref="D10:F10" si="0">SUM(F11:F13)</f>
        <v>52387604.140000001</v>
      </c>
    </row>
    <row r="11" spans="2:6" x14ac:dyDescent="0.2">
      <c r="B11" s="2" t="s">
        <v>3</v>
      </c>
      <c r="C11" s="2"/>
      <c r="D11" s="8">
        <v>10784254.51</v>
      </c>
      <c r="F11" s="8">
        <v>32499622.59</v>
      </c>
    </row>
    <row r="12" spans="2:6" x14ac:dyDescent="0.2">
      <c r="B12" s="2" t="s">
        <v>4</v>
      </c>
      <c r="C12" s="2"/>
      <c r="D12" s="8">
        <v>6566044.1900000004</v>
      </c>
      <c r="F12" s="8">
        <v>19865745.050000001</v>
      </c>
    </row>
    <row r="13" spans="2:6" x14ac:dyDescent="0.2">
      <c r="B13" s="2" t="s">
        <v>5</v>
      </c>
      <c r="C13" s="2"/>
      <c r="D13" s="8">
        <v>4340.4399999999996</v>
      </c>
      <c r="F13" s="8">
        <v>22236.5</v>
      </c>
    </row>
    <row r="14" spans="2:6" x14ac:dyDescent="0.2">
      <c r="B14" s="1" t="s">
        <v>6</v>
      </c>
      <c r="C14" s="1"/>
      <c r="D14" s="7">
        <v>-1901435.0499999998</v>
      </c>
      <c r="F14" s="7">
        <f t="shared" ref="D14:F14" si="1">SUM(F15:F16)</f>
        <v>-5683685.5599999996</v>
      </c>
    </row>
    <row r="15" spans="2:6" x14ac:dyDescent="0.2">
      <c r="B15" s="2" t="s">
        <v>7</v>
      </c>
      <c r="C15" s="2"/>
      <c r="D15" s="8">
        <v>-306251.86</v>
      </c>
      <c r="F15" s="8">
        <v>-868909.64</v>
      </c>
    </row>
    <row r="16" spans="2:6" x14ac:dyDescent="0.2">
      <c r="B16" s="2" t="s">
        <v>8</v>
      </c>
      <c r="C16" s="2"/>
      <c r="D16" s="8">
        <v>-1595183.19</v>
      </c>
      <c r="F16" s="8">
        <v>-4814775.92</v>
      </c>
    </row>
    <row r="17" spans="2:6" x14ac:dyDescent="0.2">
      <c r="B17" s="1" t="s">
        <v>9</v>
      </c>
      <c r="C17" s="1"/>
      <c r="D17" s="7">
        <v>15453204.09</v>
      </c>
      <c r="F17" s="7">
        <f t="shared" ref="D17:F17" si="2">F10+F14</f>
        <v>46703918.579999998</v>
      </c>
    </row>
    <row r="18" spans="2:6" x14ac:dyDescent="0.2">
      <c r="B18" s="1" t="s">
        <v>10</v>
      </c>
      <c r="C18" s="1"/>
      <c r="D18" s="7">
        <v>-3922319.1100000003</v>
      </c>
      <c r="F18" s="7">
        <f t="shared" ref="D18:F18" si="3">SUM(F19:F21)</f>
        <v>-11437176.75</v>
      </c>
    </row>
    <row r="19" spans="2:6" x14ac:dyDescent="0.2">
      <c r="B19" s="2" t="s">
        <v>11</v>
      </c>
      <c r="C19" s="2"/>
      <c r="D19" s="8">
        <v>-2949127.84</v>
      </c>
      <c r="F19" s="8">
        <v>-8508928.5999999996</v>
      </c>
    </row>
    <row r="20" spans="2:6" x14ac:dyDescent="0.2">
      <c r="B20" s="2" t="s">
        <v>12</v>
      </c>
      <c r="C20" s="2"/>
      <c r="D20" s="8">
        <v>-455077.6</v>
      </c>
      <c r="F20" s="8">
        <v>-1382800.78</v>
      </c>
    </row>
    <row r="21" spans="2:6" x14ac:dyDescent="0.2">
      <c r="B21" s="2" t="s">
        <v>13</v>
      </c>
      <c r="C21" s="2"/>
      <c r="D21" s="8">
        <v>-518113.67000000016</v>
      </c>
      <c r="F21" s="8">
        <v>-1545447.37</v>
      </c>
    </row>
    <row r="22" spans="2:6" x14ac:dyDescent="0.2">
      <c r="B22" s="1" t="s">
        <v>14</v>
      </c>
      <c r="C22" s="1"/>
      <c r="D22" s="7">
        <v>11530884.98</v>
      </c>
      <c r="F22" s="7">
        <f t="shared" ref="D22:F22" si="4">F17+F18</f>
        <v>35266741.829999998</v>
      </c>
    </row>
    <row r="23" spans="2:6" x14ac:dyDescent="0.2">
      <c r="B23" s="1" t="s">
        <v>15</v>
      </c>
      <c r="C23" s="1"/>
      <c r="D23" s="7">
        <v>-6165022.6200000001</v>
      </c>
      <c r="F23" s="7">
        <f t="shared" ref="D23:F23" si="5">SUM(F24:F30)</f>
        <v>-20265853.759999998</v>
      </c>
    </row>
    <row r="24" spans="2:6" x14ac:dyDescent="0.2">
      <c r="B24" s="2" t="s">
        <v>16</v>
      </c>
      <c r="C24" s="2"/>
      <c r="D24" s="8">
        <v>-72845.76999999999</v>
      </c>
      <c r="F24" s="8">
        <v>-218500.74</v>
      </c>
    </row>
    <row r="25" spans="2:6" x14ac:dyDescent="0.2">
      <c r="B25" s="2" t="s">
        <v>17</v>
      </c>
      <c r="C25" s="2"/>
      <c r="D25" s="8">
        <v>-5459643.0600000005</v>
      </c>
      <c r="F25" s="8">
        <v>-18500968.440000001</v>
      </c>
    </row>
    <row r="26" spans="2:6" x14ac:dyDescent="0.2">
      <c r="B26" s="2" t="s">
        <v>18</v>
      </c>
      <c r="C26" s="2"/>
      <c r="D26" s="8">
        <v>-97554.409999999974</v>
      </c>
      <c r="F26" s="8">
        <v>-426038.91</v>
      </c>
    </row>
    <row r="27" spans="2:6" x14ac:dyDescent="0.2">
      <c r="B27" s="2" t="s">
        <v>19</v>
      </c>
      <c r="C27" s="2"/>
      <c r="D27" s="8">
        <v>-454433.81</v>
      </c>
      <c r="F27" s="8">
        <v>-806264.65</v>
      </c>
    </row>
    <row r="28" spans="2:6" x14ac:dyDescent="0.2">
      <c r="B28" s="2" t="s">
        <v>20</v>
      </c>
      <c r="C28" s="2"/>
      <c r="D28" s="8">
        <v>-63556.609999999986</v>
      </c>
      <c r="F28" s="8">
        <v>-190669.83</v>
      </c>
    </row>
    <row r="29" spans="2:6" x14ac:dyDescent="0.2">
      <c r="B29" s="2" t="s">
        <v>21</v>
      </c>
      <c r="C29" s="2"/>
      <c r="D29" s="8">
        <v>76632.349999999991</v>
      </c>
      <c r="F29" s="9">
        <v>154833.10999999999</v>
      </c>
    </row>
    <row r="30" spans="2:6" x14ac:dyDescent="0.2">
      <c r="B30" s="2" t="s">
        <v>22</v>
      </c>
      <c r="C30" s="2"/>
      <c r="D30" s="8">
        <v>-93621.31</v>
      </c>
      <c r="F30" s="8">
        <v>-278244.3</v>
      </c>
    </row>
    <row r="31" spans="2:6" x14ac:dyDescent="0.2">
      <c r="B31" s="1" t="s">
        <v>23</v>
      </c>
      <c r="C31" s="1"/>
      <c r="D31" s="7">
        <v>5365862.3600000003</v>
      </c>
      <c r="F31" s="7">
        <f t="shared" ref="D31:F31" si="6">F22+F23</f>
        <v>15000888.07</v>
      </c>
    </row>
    <row r="32" spans="2:6" x14ac:dyDescent="0.2">
      <c r="B32" s="1" t="s">
        <v>24</v>
      </c>
      <c r="C32" s="1"/>
      <c r="D32" s="7">
        <v>-141476.39000000013</v>
      </c>
      <c r="F32" s="7">
        <f t="shared" ref="D32:F32" si="7">SUM(F33:F34)</f>
        <v>-448802.85000000009</v>
      </c>
    </row>
    <row r="33" spans="2:6" x14ac:dyDescent="0.2">
      <c r="B33" s="2" t="s">
        <v>25</v>
      </c>
      <c r="C33" s="2"/>
      <c r="D33" s="8">
        <v>390917.85999999987</v>
      </c>
      <c r="F33" s="8">
        <v>1057607.8799999999</v>
      </c>
    </row>
    <row r="34" spans="2:6" x14ac:dyDescent="0.2">
      <c r="B34" s="2" t="s">
        <v>26</v>
      </c>
      <c r="C34" s="2"/>
      <c r="D34" s="8">
        <v>-532394.25</v>
      </c>
      <c r="F34" s="8">
        <v>-1506410.73</v>
      </c>
    </row>
    <row r="35" spans="2:6" x14ac:dyDescent="0.2">
      <c r="B35" s="1" t="s">
        <v>27</v>
      </c>
      <c r="C35" s="1"/>
      <c r="D35" s="7">
        <v>5224385.9700000007</v>
      </c>
      <c r="F35" s="7">
        <f t="shared" ref="D35:F35" si="8">F31+F32</f>
        <v>14552085.220000001</v>
      </c>
    </row>
    <row r="36" spans="2:6" x14ac:dyDescent="0.2">
      <c r="B36" s="2" t="s">
        <v>28</v>
      </c>
      <c r="C36" s="2"/>
      <c r="D36" s="10">
        <v>-470280.19000000006</v>
      </c>
      <c r="F36" s="10">
        <v>-1311520.8400000001</v>
      </c>
    </row>
    <row r="37" spans="2:6" x14ac:dyDescent="0.2">
      <c r="B37" s="1" t="s">
        <v>29</v>
      </c>
      <c r="C37" s="1"/>
      <c r="D37" s="7">
        <v>4754105.78</v>
      </c>
      <c r="F37" s="7">
        <f>F35+F36</f>
        <v>13240564.380000001</v>
      </c>
    </row>
    <row r="38" spans="2:6" x14ac:dyDescent="0.2">
      <c r="B38" s="2" t="s">
        <v>30</v>
      </c>
      <c r="C38" s="2"/>
      <c r="D38" s="9">
        <v>-1304321.6100000001</v>
      </c>
      <c r="F38" s="9">
        <v>-3633105.12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v>3449784.17</v>
      </c>
      <c r="F40" s="7">
        <f>SUM(F37:F39)</f>
        <v>9607459.2600000016</v>
      </c>
    </row>
    <row r="45" spans="2:6" x14ac:dyDescent="0.2">
      <c r="F45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2017-08-11T19:24:38Z</cp:lastPrinted>
  <dcterms:created xsi:type="dcterms:W3CDTF">2017-08-11T18:55:56Z</dcterms:created>
  <dcterms:modified xsi:type="dcterms:W3CDTF">2017-08-11T19:24:54Z</dcterms:modified>
</cp:coreProperties>
</file>