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ESAMA\Balancetes e DRE\Balancete 2018\Publicação\"/>
    </mc:Choice>
  </mc:AlternateContent>
  <bookViews>
    <workbookView xWindow="0" yWindow="0" windowWidth="28800" windowHeight="11940"/>
  </bookViews>
  <sheets>
    <sheet name="Setemb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F32" i="1"/>
  <c r="F10" i="1" l="1"/>
  <c r="F23" i="1" l="1"/>
  <c r="F18" i="1"/>
  <c r="F14" i="1"/>
  <c r="D23" i="1"/>
  <c r="D18" i="1"/>
  <c r="D14" i="1"/>
  <c r="D10" i="1"/>
  <c r="F17" i="1" l="1"/>
  <c r="F22" i="1" s="1"/>
  <c r="D17" i="1"/>
  <c r="D22" i="1" s="1"/>
  <c r="D31" i="1" s="1"/>
  <c r="D35" i="1" s="1"/>
  <c r="D37" i="1" s="1"/>
  <c r="D40" i="1" s="1"/>
  <c r="F31" i="1" l="1"/>
  <c r="F35" i="1" l="1"/>
  <c r="F37" i="1" l="1"/>
  <c r="F40" i="1" s="1"/>
</calcChain>
</file>

<file path=xl/comments1.xml><?xml version="1.0" encoding="utf-8"?>
<comments xmlns="http://schemas.openxmlformats.org/spreadsheetml/2006/main">
  <authors>
    <author>rdutra</author>
  </authors>
  <commentList>
    <comment ref="B38" authorId="0" shapeId="0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<sst xmlns="http://schemas.openxmlformats.org/spreadsheetml/2006/main" count="35" uniqueCount="35">
  <si>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</si>
  <si>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</si>
  <si>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</si>
  <si>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</si>
  <si>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</si>
  <si>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</si>
  <si>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</si>
  <si>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</si>
  <si>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</si>
  <si>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</si>
  <si>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</si>
  <si>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</si>
  <si>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</si>
  <si>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</si>
  <si>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</si>
  <si>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</si>
  <si>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</si>
  <si>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</si>
  <si>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</si>
  <si>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</si>
  <si>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</si>
  <si>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</si>
  <si>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</si>
  <si>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</si>
  <si>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</si>
  <si>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</si>
  <si>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</si>
  <si>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</si>
  <si>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</si>
  <si>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</si>
  <si>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</si>
  <si>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</si>
  <si>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</si>
  <si>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</si>
  <si>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>Setembro/2018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</si>
</sst>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228600</xdr:colOff>
      <xdr:row>60</xdr:row>
      <xdr:rowOff>0</xdr:rowOff>
    </xdr:from>
    <xdr:to>
      <xdr:col>5</xdr:col>
      <xdr:colOff>781050</xdr:colOff>
      <xdr:row>65</xdr:row>
      <xdr:rowOff>99060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8648700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F40"/>
  <sheetViews>
    <sheetView tabSelected="1" workbookViewId="0">
      <selection activeCell="I32" sqref="I32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4.1640625" style="3" bestFit="1" customWidth="1"/>
    <col min="7" max="16384" width="9.33203125" style="3"/>
  </cols>
  <sheetData>
    <row r="6" spans="2:6" ht="15.75" x14ac:dyDescent="0.25">
      <c r="B6" s="11" t="s">
        <v>0</v>
      </c>
      <c r="C6" s="11"/>
      <c r="D6" s="11"/>
      <c r="E6" s="11"/>
      <c r="F6" s="11"/>
    </row>
    <row r="8" spans="2:6" ht="12.75" x14ac:dyDescent="0.2">
      <c r="B8" s="4" t="s">
        <v>1</v>
      </c>
      <c r="C8" s="4"/>
      <c r="D8" s="5" t="s">
        <v>34</v>
      </c>
      <c r="E8" s="6"/>
      <c r="F8" s="4" t="s">
        <v>33</v>
      </c>
    </row>
    <row r="10" spans="2:6" x14ac:dyDescent="0.2">
      <c r="B10" s="1" t="s">
        <v>2</v>
      </c>
      <c r="C10" s="1"/>
      <c r="D10" s="7">
        <f t="shared" ref="D10" si="0">SUM(D11:D13)</f>
        <v>17996750.590000007</v>
      </c>
      <c r="F10" s="7">
        <f>SUM(F11:F13)</f>
        <v>160286064.03000003</v>
      </c>
    </row>
    <row r="11" spans="2:6" x14ac:dyDescent="0.2">
      <c r="B11" s="2" t="s">
        <v>3</v>
      </c>
      <c r="C11" s="2"/>
      <c r="D11" s="8">
        <v>11056510.170000002</v>
      </c>
      <c r="F11" s="8">
        <v>98727334.530000001</v>
      </c>
    </row>
    <row r="12" spans="2:6" x14ac:dyDescent="0.2">
      <c r="B12" s="2" t="s">
        <v>4</v>
      </c>
      <c r="C12" s="2"/>
      <c r="D12" s="8">
        <v>6924542.7300000042</v>
      </c>
      <c r="F12" s="8">
        <v>61417643.200000003</v>
      </c>
    </row>
    <row r="13" spans="2:6" x14ac:dyDescent="0.2">
      <c r="B13" s="2" t="s">
        <v>5</v>
      </c>
      <c r="C13" s="2"/>
      <c r="D13" s="8">
        <v>15697.689999999988</v>
      </c>
      <c r="F13" s="8">
        <v>141086.29999999999</v>
      </c>
    </row>
    <row r="14" spans="2:6" x14ac:dyDescent="0.2">
      <c r="B14" s="1" t="s">
        <v>6</v>
      </c>
      <c r="C14" s="1"/>
      <c r="D14" s="7">
        <f t="shared" ref="D14:F14" si="1">SUM(D15:D16)</f>
        <v>-1980201.2000000007</v>
      </c>
      <c r="F14" s="7">
        <f t="shared" si="1"/>
        <v>-17010561.84</v>
      </c>
    </row>
    <row r="15" spans="2:6" x14ac:dyDescent="0.2">
      <c r="B15" s="2" t="s">
        <v>7</v>
      </c>
      <c r="C15" s="2"/>
      <c r="D15" s="8">
        <v>-315127.56000000006</v>
      </c>
      <c r="F15" s="8">
        <v>-2103837.58</v>
      </c>
    </row>
    <row r="16" spans="2:6" x14ac:dyDescent="0.2">
      <c r="B16" s="2" t="s">
        <v>8</v>
      </c>
      <c r="C16" s="2"/>
      <c r="D16" s="8">
        <v>-1665073.6400000006</v>
      </c>
      <c r="F16" s="8">
        <v>-14906724.26</v>
      </c>
    </row>
    <row r="17" spans="2:6" x14ac:dyDescent="0.2">
      <c r="B17" s="1" t="s">
        <v>9</v>
      </c>
      <c r="C17" s="1"/>
      <c r="D17" s="7">
        <f t="shared" ref="D17:F17" si="2">D10+D14</f>
        <v>16016549.390000006</v>
      </c>
      <c r="F17" s="7">
        <f t="shared" si="2"/>
        <v>143275502.19000003</v>
      </c>
    </row>
    <row r="18" spans="2:6" x14ac:dyDescent="0.2">
      <c r="B18" s="1" t="s">
        <v>10</v>
      </c>
      <c r="C18" s="1"/>
      <c r="D18" s="7">
        <f t="shared" ref="D18:F18" si="3">SUM(D19:D21)</f>
        <v>-4947388.9000000013</v>
      </c>
      <c r="F18" s="7">
        <f t="shared" si="3"/>
        <v>-37223953.689999998</v>
      </c>
    </row>
    <row r="19" spans="2:6" x14ac:dyDescent="0.2">
      <c r="B19" s="2" t="s">
        <v>11</v>
      </c>
      <c r="C19" s="2"/>
      <c r="D19" s="8">
        <v>-3616332.7400000021</v>
      </c>
      <c r="F19" s="8">
        <v>-26297487.100000001</v>
      </c>
    </row>
    <row r="20" spans="2:6" x14ac:dyDescent="0.2">
      <c r="B20" s="2" t="s">
        <v>12</v>
      </c>
      <c r="C20" s="2"/>
      <c r="D20" s="8">
        <v>-629264.52</v>
      </c>
      <c r="F20" s="8">
        <v>-4643671.38</v>
      </c>
    </row>
    <row r="21" spans="2:6" x14ac:dyDescent="0.2">
      <c r="B21" s="2" t="s">
        <v>13</v>
      </c>
      <c r="C21" s="2"/>
      <c r="D21" s="8">
        <v>-701791.63999999966</v>
      </c>
      <c r="F21" s="8">
        <v>-6282795.21</v>
      </c>
    </row>
    <row r="22" spans="2:6" x14ac:dyDescent="0.2">
      <c r="B22" s="1" t="s">
        <v>14</v>
      </c>
      <c r="C22" s="1"/>
      <c r="D22" s="7">
        <f t="shared" ref="D22:F22" si="4">D17+D18</f>
        <v>11069160.490000006</v>
      </c>
      <c r="F22" s="7">
        <f t="shared" si="4"/>
        <v>106051548.50000003</v>
      </c>
    </row>
    <row r="23" spans="2:6" x14ac:dyDescent="0.2">
      <c r="B23" s="1" t="s">
        <v>15</v>
      </c>
      <c r="C23" s="1"/>
      <c r="D23" s="7">
        <f t="shared" ref="D23:F23" si="5">SUM(D24:D30)</f>
        <v>-6146482.4400000013</v>
      </c>
      <c r="F23" s="7">
        <f t="shared" si="5"/>
        <v>-59142546.45000001</v>
      </c>
    </row>
    <row r="24" spans="2:6" x14ac:dyDescent="0.2">
      <c r="B24" s="2" t="s">
        <v>16</v>
      </c>
      <c r="C24" s="2"/>
      <c r="D24" s="8">
        <v>-41827.290000000008</v>
      </c>
      <c r="F24" s="8">
        <v>-202997.64</v>
      </c>
    </row>
    <row r="25" spans="2:6" x14ac:dyDescent="0.2">
      <c r="B25" s="2" t="s">
        <v>17</v>
      </c>
      <c r="C25" s="2"/>
      <c r="D25" s="8">
        <v>-5387740.4900000021</v>
      </c>
      <c r="F25" s="8">
        <v>-54493792.780000001</v>
      </c>
    </row>
    <row r="26" spans="2:6" x14ac:dyDescent="0.2">
      <c r="B26" s="2" t="s">
        <v>18</v>
      </c>
      <c r="C26" s="2"/>
      <c r="D26" s="8">
        <v>-252435.20999999996</v>
      </c>
      <c r="F26" s="8">
        <v>-845027.2</v>
      </c>
    </row>
    <row r="27" spans="2:6" x14ac:dyDescent="0.2">
      <c r="B27" s="2" t="s">
        <v>19</v>
      </c>
      <c r="C27" s="2"/>
      <c r="D27" s="8">
        <v>-495099.12999999989</v>
      </c>
      <c r="F27" s="8">
        <v>-2708748.78</v>
      </c>
    </row>
    <row r="28" spans="2:6" x14ac:dyDescent="0.2">
      <c r="B28" s="2" t="s">
        <v>20</v>
      </c>
      <c r="C28" s="2"/>
      <c r="D28" s="8">
        <v>-37441.349999999977</v>
      </c>
      <c r="F28" s="8">
        <v>-394416.93</v>
      </c>
    </row>
    <row r="29" spans="2:6" x14ac:dyDescent="0.2">
      <c r="B29" s="2" t="s">
        <v>21</v>
      </c>
      <c r="C29" s="2"/>
      <c r="D29" s="9">
        <v>217926.64999999997</v>
      </c>
      <c r="F29" s="9">
        <v>730339.48</v>
      </c>
    </row>
    <row r="30" spans="2:6" x14ac:dyDescent="0.2">
      <c r="B30" s="2" t="s">
        <v>22</v>
      </c>
      <c r="C30" s="2"/>
      <c r="D30" s="8">
        <v>-149865.62000000011</v>
      </c>
      <c r="F30" s="8">
        <v>-1227902.6000000001</v>
      </c>
    </row>
    <row r="31" spans="2:6" x14ac:dyDescent="0.2">
      <c r="B31" s="1" t="s">
        <v>23</v>
      </c>
      <c r="C31" s="1"/>
      <c r="D31" s="7">
        <f t="shared" ref="D31:F31" si="6">D22+D23</f>
        <v>4922678.0500000045</v>
      </c>
      <c r="F31" s="7">
        <f t="shared" si="6"/>
        <v>46909002.050000019</v>
      </c>
    </row>
    <row r="32" spans="2:6" x14ac:dyDescent="0.2">
      <c r="B32" s="1" t="s">
        <v>24</v>
      </c>
      <c r="C32" s="1"/>
      <c r="D32" s="7">
        <f t="shared" ref="D32:F32" si="7">SUM(D33:D34)</f>
        <v>-153581.77000000002</v>
      </c>
      <c r="F32" s="7">
        <f t="shared" si="7"/>
        <v>-708321.5</v>
      </c>
    </row>
    <row r="33" spans="2:6" x14ac:dyDescent="0.2">
      <c r="B33" s="2" t="s">
        <v>25</v>
      </c>
      <c r="C33" s="2"/>
      <c r="D33" s="8">
        <v>400132.89000000013</v>
      </c>
      <c r="F33" s="8">
        <v>3676938.21</v>
      </c>
    </row>
    <row r="34" spans="2:6" x14ac:dyDescent="0.2">
      <c r="B34" s="2" t="s">
        <v>26</v>
      </c>
      <c r="C34" s="2"/>
      <c r="D34" s="8">
        <v>-553714.66000000015</v>
      </c>
      <c r="F34" s="8">
        <v>-4385259.71</v>
      </c>
    </row>
    <row r="35" spans="2:6" x14ac:dyDescent="0.2">
      <c r="B35" s="1" t="s">
        <v>27</v>
      </c>
      <c r="C35" s="1"/>
      <c r="D35" s="7">
        <f t="shared" ref="D35:F35" si="8">D31+D32</f>
        <v>4769096.2800000049</v>
      </c>
      <c r="F35" s="7">
        <f t="shared" si="8"/>
        <v>46200680.550000019</v>
      </c>
    </row>
    <row r="36" spans="2:6" x14ac:dyDescent="0.2">
      <c r="B36" s="2" t="s">
        <v>28</v>
      </c>
      <c r="C36" s="2"/>
      <c r="D36" s="10">
        <v>-417114.30000000028</v>
      </c>
      <c r="F36" s="10">
        <v>-4147191.87</v>
      </c>
    </row>
    <row r="37" spans="2:6" x14ac:dyDescent="0.2">
      <c r="B37" s="1" t="s">
        <v>29</v>
      </c>
      <c r="C37" s="1"/>
      <c r="D37" s="7">
        <f t="shared" ref="D37:F37" si="9">D35+D36</f>
        <v>4351981.9800000042</v>
      </c>
      <c r="F37" s="7">
        <f t="shared" si="9"/>
        <v>42053488.680000022</v>
      </c>
    </row>
    <row r="38" spans="2:6" x14ac:dyDescent="0.2">
      <c r="B38" s="2" t="s">
        <v>30</v>
      </c>
      <c r="C38" s="2"/>
      <c r="D38" s="9">
        <v>-1153112.3700000001</v>
      </c>
      <c r="F38" s="9">
        <v>-11469434.780000001</v>
      </c>
    </row>
    <row r="39" spans="2:6" x14ac:dyDescent="0.2">
      <c r="B39" s="2" t="s">
        <v>31</v>
      </c>
      <c r="C39" s="2"/>
      <c r="D39" s="9">
        <v>0</v>
      </c>
      <c r="F39" s="9">
        <v>0</v>
      </c>
    </row>
    <row r="40" spans="2:6" x14ac:dyDescent="0.2">
      <c r="B40" s="1" t="s">
        <v>32</v>
      </c>
      <c r="C40" s="1"/>
      <c r="D40" s="7">
        <f t="shared" ref="D40" si="10">SUM(D37:D39)</f>
        <v>3198869.6100000041</v>
      </c>
      <c r="F40" s="7">
        <f>SUM(F37:F39)</f>
        <v>30584053.900000021</v>
      </c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cesama</cp:lastModifiedBy>
  <cp:lastPrinted>2018-10-19T17:49:44Z</cp:lastPrinted>
  <dcterms:created xsi:type="dcterms:W3CDTF">2017-08-11T18:55:56Z</dcterms:created>
  <dcterms:modified xsi:type="dcterms:W3CDTF">2018-10-19T17:49:55Z</dcterms:modified>
</cp:coreProperties>
</file>