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8\Publicação\"/>
    </mc:Choice>
  </mc:AlternateContent>
  <bookViews>
    <workbookView xWindow="0" yWindow="0" windowWidth="28800" windowHeight="11940"/>
  </bookViews>
  <sheets>
    <sheet name="M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32" i="1" l="1"/>
  <c r="F23" i="1"/>
  <c r="F18" i="1"/>
  <c r="F14" i="1"/>
  <c r="D32" i="1"/>
  <c r="D23" i="1"/>
  <c r="D18" i="1"/>
  <c r="D14" i="1"/>
  <c r="D10" i="1"/>
  <c r="F17" i="1" l="1"/>
  <c r="D17" i="1"/>
  <c r="D22" i="1" s="1"/>
  <c r="D31" i="1" s="1"/>
  <c r="D35" i="1" s="1"/>
  <c r="D37" i="1" s="1"/>
  <c r="D40" i="1" s="1"/>
  <c r="F22" i="1" l="1"/>
  <c r="F31" i="1" s="1"/>
  <c r="F35" i="1" l="1"/>
  <c r="F37" i="1" l="1"/>
  <c r="F40" i="1" l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<sst xmlns="http://schemas.openxmlformats.org/spreadsheetml/2006/main" count="35" uniqueCount="35">
  <si>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</si>
  <si>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</si>
  <si>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</si>
  <si>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</si>
  <si>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</si>
  <si>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</si>
  <si>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</si>
  <si>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</si>
  <si>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</si>
  <si>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</si>
  <si>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</si>
  <si>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</si>
  <si>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</si>
  <si>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</si>
  <si>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</si>
  <si>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</si>
  <si>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</si>
  <si>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</si>
  <si>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</si>
  <si>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</si>
  <si>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</si>
  <si>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</si>
  <si>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</si>
  <si>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</si>
  <si>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</si>
  <si>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</si>
  <si>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</si>
  <si>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</si>
  <si>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</si>
  <si>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</si>
  <si>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</si>
  <si>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</si>
  <si>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</si>
  <si>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</si>
  <si>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Março/2018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</si>
</sst>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60</xdr:row>
      <xdr:rowOff>0</xdr:rowOff>
    </xdr:from>
    <xdr:to>
      <xdr:col>5</xdr:col>
      <xdr:colOff>781050</xdr:colOff>
      <xdr:row>65</xdr:row>
      <xdr:rowOff>99060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86487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0"/>
  <sheetViews>
    <sheetView tabSelected="1" topLeftCell="A21" workbookViewId="0">
      <selection activeCell="G21" sqref="G1:AA1048576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17588224.170000002</v>
      </c>
      <c r="F10" s="7">
        <f>SUM(F11:F13)</f>
        <v>53208371.780000001</v>
      </c>
    </row>
    <row r="11" spans="2:6" x14ac:dyDescent="0.2">
      <c r="B11" s="2" t="s">
        <v>3</v>
      </c>
      <c r="C11" s="2"/>
      <c r="D11" s="8">
        <v>10860737.390000001</v>
      </c>
      <c r="F11" s="8">
        <v>32853503.259999998</v>
      </c>
    </row>
    <row r="12" spans="2:6" x14ac:dyDescent="0.2">
      <c r="B12" s="2" t="s">
        <v>4</v>
      </c>
      <c r="C12" s="2"/>
      <c r="D12" s="8">
        <v>6692582.2699999996</v>
      </c>
      <c r="F12" s="8">
        <v>20302156.129999999</v>
      </c>
    </row>
    <row r="13" spans="2:6" x14ac:dyDescent="0.2">
      <c r="B13" s="2" t="s">
        <v>5</v>
      </c>
      <c r="C13" s="2"/>
      <c r="D13" s="8">
        <v>34904.51</v>
      </c>
      <c r="F13" s="8">
        <v>52712.39</v>
      </c>
    </row>
    <row r="14" spans="2:6" x14ac:dyDescent="0.2">
      <c r="B14" s="1" t="s">
        <v>6</v>
      </c>
      <c r="C14" s="1"/>
      <c r="D14" s="7">
        <f t="shared" ref="D14:F14" si="1">SUM(D15:D16)</f>
        <v>-1841186.4200000002</v>
      </c>
      <c r="F14" s="7">
        <f t="shared" si="1"/>
        <v>-5550584.04</v>
      </c>
    </row>
    <row r="15" spans="2:6" x14ac:dyDescent="0.2">
      <c r="B15" s="2" t="s">
        <v>7</v>
      </c>
      <c r="C15" s="2"/>
      <c r="D15" s="8">
        <v>-210526.1</v>
      </c>
      <c r="F15" s="8">
        <v>-631004.44999999995</v>
      </c>
    </row>
    <row r="16" spans="2:6" x14ac:dyDescent="0.2">
      <c r="B16" s="2" t="s">
        <v>8</v>
      </c>
      <c r="C16" s="2"/>
      <c r="D16" s="8">
        <v>-1630660.32</v>
      </c>
      <c r="F16" s="8">
        <v>-4919579.59</v>
      </c>
    </row>
    <row r="17" spans="2:6" x14ac:dyDescent="0.2">
      <c r="B17" s="1" t="s">
        <v>9</v>
      </c>
      <c r="C17" s="1"/>
      <c r="D17" s="7">
        <f t="shared" ref="D17:F17" si="2">D10+D14</f>
        <v>15747037.750000002</v>
      </c>
      <c r="F17" s="7">
        <f t="shared" si="2"/>
        <v>47657787.740000002</v>
      </c>
    </row>
    <row r="18" spans="2:6" x14ac:dyDescent="0.2">
      <c r="B18" s="1" t="s">
        <v>10</v>
      </c>
      <c r="C18" s="1"/>
      <c r="D18" s="7">
        <f t="shared" ref="D18:F18" si="3">SUM(D19:D21)</f>
        <v>-4262484.24</v>
      </c>
      <c r="F18" s="7">
        <f t="shared" si="3"/>
        <v>-11805981.66</v>
      </c>
    </row>
    <row r="19" spans="2:6" x14ac:dyDescent="0.2">
      <c r="B19" s="2" t="s">
        <v>11</v>
      </c>
      <c r="C19" s="2"/>
      <c r="D19" s="8">
        <v>-3121524.89</v>
      </c>
      <c r="F19" s="8">
        <v>-8372883.5700000003</v>
      </c>
    </row>
    <row r="20" spans="2:6" x14ac:dyDescent="0.2">
      <c r="B20" s="2" t="s">
        <v>12</v>
      </c>
      <c r="C20" s="2"/>
      <c r="D20" s="8">
        <v>-444353.54</v>
      </c>
      <c r="F20" s="8">
        <v>-1349429.48</v>
      </c>
    </row>
    <row r="21" spans="2:6" x14ac:dyDescent="0.2">
      <c r="B21" s="2" t="s">
        <v>13</v>
      </c>
      <c r="C21" s="2"/>
      <c r="D21" s="8">
        <v>-696605.81</v>
      </c>
      <c r="F21" s="8">
        <v>-2083668.6099999999</v>
      </c>
    </row>
    <row r="22" spans="2:6" x14ac:dyDescent="0.2">
      <c r="B22" s="1" t="s">
        <v>14</v>
      </c>
      <c r="C22" s="1"/>
      <c r="D22" s="7">
        <f t="shared" ref="D22:F22" si="4">D17+D18</f>
        <v>11484553.510000002</v>
      </c>
      <c r="F22" s="7">
        <f t="shared" si="4"/>
        <v>35851806.079999998</v>
      </c>
    </row>
    <row r="23" spans="2:6" x14ac:dyDescent="0.2">
      <c r="B23" s="1" t="s">
        <v>15</v>
      </c>
      <c r="C23" s="1"/>
      <c r="D23" s="7">
        <f t="shared" ref="D23:F23" si="5">SUM(D24:D30)</f>
        <v>-6901688.4799999995</v>
      </c>
      <c r="F23" s="7">
        <f t="shared" si="5"/>
        <v>-19571648.800000001</v>
      </c>
    </row>
    <row r="24" spans="2:6" x14ac:dyDescent="0.2">
      <c r="B24" s="2" t="s">
        <v>16</v>
      </c>
      <c r="C24" s="2"/>
      <c r="D24" s="8">
        <v>-22365.8</v>
      </c>
      <c r="F24" s="8">
        <v>-71052.67</v>
      </c>
    </row>
    <row r="25" spans="2:6" x14ac:dyDescent="0.2">
      <c r="B25" s="2" t="s">
        <v>17</v>
      </c>
      <c r="C25" s="2"/>
      <c r="D25" s="8">
        <v>-6170084.5099999998</v>
      </c>
      <c r="F25" s="8">
        <v>-18115496.859999999</v>
      </c>
    </row>
    <row r="26" spans="2:6" x14ac:dyDescent="0.2">
      <c r="B26" s="2" t="s">
        <v>18</v>
      </c>
      <c r="C26" s="2"/>
      <c r="D26" s="8">
        <v>-104774.36</v>
      </c>
      <c r="F26" s="8">
        <v>-157213.66</v>
      </c>
    </row>
    <row r="27" spans="2:6" x14ac:dyDescent="0.2">
      <c r="B27" s="2" t="s">
        <v>19</v>
      </c>
      <c r="C27" s="2"/>
      <c r="D27" s="8">
        <v>-530634.78</v>
      </c>
      <c r="F27" s="8">
        <v>-898496.24</v>
      </c>
    </row>
    <row r="28" spans="2:6" x14ac:dyDescent="0.2">
      <c r="B28" s="2" t="s">
        <v>20</v>
      </c>
      <c r="C28" s="2"/>
      <c r="D28" s="8">
        <v>-35863.269999999997</v>
      </c>
      <c r="F28" s="8">
        <v>-174503.08</v>
      </c>
    </row>
    <row r="29" spans="2:6" x14ac:dyDescent="0.2">
      <c r="B29" s="2" t="s">
        <v>21</v>
      </c>
      <c r="C29" s="2"/>
      <c r="D29" s="9">
        <v>91937.19</v>
      </c>
      <c r="F29" s="9">
        <v>225117.65000000002</v>
      </c>
    </row>
    <row r="30" spans="2:6" x14ac:dyDescent="0.2">
      <c r="B30" s="2" t="s">
        <v>22</v>
      </c>
      <c r="C30" s="2"/>
      <c r="D30" s="8">
        <v>-129902.95</v>
      </c>
      <c r="F30" s="8">
        <v>-380003.94</v>
      </c>
    </row>
    <row r="31" spans="2:6" x14ac:dyDescent="0.2">
      <c r="B31" s="1" t="s">
        <v>23</v>
      </c>
      <c r="C31" s="1"/>
      <c r="D31" s="7">
        <f t="shared" ref="D31:F31" si="6">D22+D23</f>
        <v>4582865.0300000021</v>
      </c>
      <c r="F31" s="7">
        <f t="shared" si="6"/>
        <v>16280157.279999997</v>
      </c>
    </row>
    <row r="32" spans="2:6" x14ac:dyDescent="0.2">
      <c r="B32" s="1" t="s">
        <v>24</v>
      </c>
      <c r="C32" s="1"/>
      <c r="D32" s="7">
        <f t="shared" ref="D32:F32" si="7">SUM(D33:D34)</f>
        <v>66438.839999999967</v>
      </c>
      <c r="F32" s="7">
        <f t="shared" si="7"/>
        <v>-131489.56999999983</v>
      </c>
    </row>
    <row r="33" spans="2:6" x14ac:dyDescent="0.2">
      <c r="B33" s="2" t="s">
        <v>25</v>
      </c>
      <c r="C33" s="2"/>
      <c r="D33" s="8">
        <v>499087.55</v>
      </c>
      <c r="F33" s="8">
        <v>1207385.8400000001</v>
      </c>
    </row>
    <row r="34" spans="2:6" x14ac:dyDescent="0.2">
      <c r="B34" s="2" t="s">
        <v>26</v>
      </c>
      <c r="C34" s="2"/>
      <c r="D34" s="8">
        <v>-432648.71</v>
      </c>
      <c r="F34" s="8">
        <v>-1338875.4099999999</v>
      </c>
    </row>
    <row r="35" spans="2:6" x14ac:dyDescent="0.2">
      <c r="B35" s="1" t="s">
        <v>27</v>
      </c>
      <c r="C35" s="1"/>
      <c r="D35" s="7">
        <f t="shared" ref="D35:F35" si="8">D31+D32</f>
        <v>4649303.870000002</v>
      </c>
      <c r="F35" s="7">
        <f t="shared" si="8"/>
        <v>16148667.709999997</v>
      </c>
    </row>
    <row r="36" spans="2:6" x14ac:dyDescent="0.2">
      <c r="B36" s="2" t="s">
        <v>28</v>
      </c>
      <c r="C36" s="2"/>
      <c r="D36" s="10">
        <v>-420093.19</v>
      </c>
      <c r="F36" s="10">
        <v>-1033111.01</v>
      </c>
    </row>
    <row r="37" spans="2:6" x14ac:dyDescent="0.2">
      <c r="B37" s="1" t="s">
        <v>29</v>
      </c>
      <c r="C37" s="1"/>
      <c r="D37" s="7">
        <f t="shared" ref="D37:F37" si="9">D35+D36</f>
        <v>4229210.6800000016</v>
      </c>
      <c r="F37" s="7">
        <f t="shared" si="9"/>
        <v>15115556.699999997</v>
      </c>
    </row>
    <row r="38" spans="2:6" x14ac:dyDescent="0.2">
      <c r="B38" s="2" t="s">
        <v>30</v>
      </c>
      <c r="C38" s="2"/>
      <c r="D38" s="9">
        <v>-1161272.17</v>
      </c>
      <c r="F38" s="9">
        <v>-4019524.4</v>
      </c>
    </row>
    <row r="39" spans="2:6" x14ac:dyDescent="0.2">
      <c r="B39" s="2" t="s">
        <v>31</v>
      </c>
      <c r="C39" s="2"/>
      <c r="D39" s="9">
        <v>0</v>
      </c>
      <c r="F39" s="9">
        <v>0</v>
      </c>
    </row>
    <row r="40" spans="2:6" x14ac:dyDescent="0.2">
      <c r="B40" s="1" t="s">
        <v>32</v>
      </c>
      <c r="C40" s="1"/>
      <c r="D40" s="7">
        <f t="shared" ref="D40:F40" si="10">SUM(D37:D39)</f>
        <v>3067938.5100000016</v>
      </c>
      <c r="F40" s="7">
        <f t="shared" si="10"/>
        <v>11096032.299999997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2018-04-24T19:50:56Z</cp:lastPrinted>
  <dcterms:created xsi:type="dcterms:W3CDTF">2017-08-11T18:55:56Z</dcterms:created>
  <dcterms:modified xsi:type="dcterms:W3CDTF">2018-04-24T19:51:03Z</dcterms:modified>
</cp:coreProperties>
</file>