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7\Publicação\"/>
    </mc:Choice>
  </mc:AlternateContent>
  <bookViews>
    <workbookView xWindow="0" yWindow="0" windowWidth="28800" windowHeight="11940"/>
  </bookViews>
  <sheets>
    <sheet name="Novemb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l="1"/>
  <c r="F22" i="1" s="1"/>
  <c r="F31" i="1" s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<sst xmlns="http://schemas.openxmlformats.org/spreadsheetml/2006/main" count="35" uniqueCount="35">
  <si>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</si>
  <si>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</si>
  <si>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</si>
  <si>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</si>
  <si>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</si>
  <si>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</si>
  <si>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</si>
  <si>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</si>
  <si>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</si>
  <si>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</si>
  <si>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</si>
  <si>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</si>
  <si>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</si>
  <si>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</si>
  <si>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</si>
  <si>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</si>
  <si>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</si>
  <si>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</si>
  <si>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</si>
  <si>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</si>
  <si>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</si>
  <si>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</si>
  <si>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</si>
  <si>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</si>
  <si>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</si>
  <si>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</si>
  <si>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</si>
  <si>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</si>
  <si>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</si>
  <si>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</si>
  <si>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</si>
  <si>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</si>
  <si>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</si>
  <si>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</si>
  <si>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Novembro/2017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</si>
</sst>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F36" sqref="F3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18518616.199999999</v>
      </c>
      <c r="F10" s="7">
        <f t="shared" ref="F10" si="1">SUM(F11:F13)</f>
        <v>195133781</v>
      </c>
    </row>
    <row r="11" spans="2:6" x14ac:dyDescent="0.2">
      <c r="B11" s="2" t="s">
        <v>3</v>
      </c>
      <c r="C11" s="2"/>
      <c r="D11" s="8">
        <v>11401324.52</v>
      </c>
      <c r="F11" s="8">
        <v>120511328.39999999</v>
      </c>
    </row>
    <row r="12" spans="2:6" x14ac:dyDescent="0.2">
      <c r="B12" s="2" t="s">
        <v>4</v>
      </c>
      <c r="C12" s="2"/>
      <c r="D12" s="8">
        <v>7104537.1799999997</v>
      </c>
      <c r="F12" s="8">
        <v>74507179.980000004</v>
      </c>
    </row>
    <row r="13" spans="2:6" x14ac:dyDescent="0.2">
      <c r="B13" s="2" t="s">
        <v>5</v>
      </c>
      <c r="C13" s="2"/>
      <c r="D13" s="8">
        <v>12754.5</v>
      </c>
      <c r="F13" s="8">
        <v>115272.62</v>
      </c>
    </row>
    <row r="14" spans="2:6" x14ac:dyDescent="0.2">
      <c r="B14" s="1" t="s">
        <v>6</v>
      </c>
      <c r="C14" s="1"/>
      <c r="D14" s="7">
        <f t="shared" ref="D14" si="2">SUM(D15:D16)</f>
        <v>-1915977.2</v>
      </c>
      <c r="F14" s="7">
        <f t="shared" ref="F14" si="3">SUM(F15:F16)</f>
        <v>-21012706.82</v>
      </c>
    </row>
    <row r="15" spans="2:6" x14ac:dyDescent="0.2">
      <c r="B15" s="2" t="s">
        <v>7</v>
      </c>
      <c r="C15" s="2"/>
      <c r="D15" s="8">
        <v>-200003.27</v>
      </c>
      <c r="F15" s="8">
        <v>-3048492.15</v>
      </c>
    </row>
    <row r="16" spans="2:6" x14ac:dyDescent="0.2">
      <c r="B16" s="2" t="s">
        <v>8</v>
      </c>
      <c r="C16" s="2"/>
      <c r="D16" s="8">
        <v>-1715973.93</v>
      </c>
      <c r="F16" s="8">
        <v>-17964214.670000002</v>
      </c>
    </row>
    <row r="17" spans="2:6" x14ac:dyDescent="0.2">
      <c r="B17" s="1" t="s">
        <v>9</v>
      </c>
      <c r="C17" s="1"/>
      <c r="D17" s="7">
        <f>D10+D14</f>
        <v>16602639</v>
      </c>
      <c r="F17" s="7">
        <f t="shared" ref="F17" si="4">F10+F14</f>
        <v>174121074.18000001</v>
      </c>
    </row>
    <row r="18" spans="2:6" x14ac:dyDescent="0.2">
      <c r="B18" s="1" t="s">
        <v>10</v>
      </c>
      <c r="C18" s="1"/>
      <c r="D18" s="7">
        <f t="shared" ref="D18" si="5">SUM(D19:D21)</f>
        <v>-3743858.64</v>
      </c>
      <c r="F18" s="7">
        <f t="shared" ref="F18" si="6">SUM(F19:F21)</f>
        <v>-42155496.149999999</v>
      </c>
    </row>
    <row r="19" spans="2:6" x14ac:dyDescent="0.2">
      <c r="B19" s="2" t="s">
        <v>11</v>
      </c>
      <c r="C19" s="2"/>
      <c r="D19" s="8">
        <v>-2626241.15</v>
      </c>
      <c r="F19" s="8">
        <v>-30501311.93</v>
      </c>
    </row>
    <row r="20" spans="2:6" x14ac:dyDescent="0.2">
      <c r="B20" s="2" t="s">
        <v>12</v>
      </c>
      <c r="C20" s="2"/>
      <c r="D20" s="8">
        <v>-429732.72</v>
      </c>
      <c r="F20" s="8">
        <v>-4963826.54</v>
      </c>
    </row>
    <row r="21" spans="2:6" x14ac:dyDescent="0.2">
      <c r="B21" s="2" t="s">
        <v>13</v>
      </c>
      <c r="C21" s="2"/>
      <c r="D21" s="8">
        <v>-687884.77</v>
      </c>
      <c r="F21" s="8">
        <v>-6690357.6799999997</v>
      </c>
    </row>
    <row r="22" spans="2:6" x14ac:dyDescent="0.2">
      <c r="B22" s="1" t="s">
        <v>14</v>
      </c>
      <c r="C22" s="1"/>
      <c r="D22" s="7">
        <f>D17+D18</f>
        <v>12858780.359999999</v>
      </c>
      <c r="F22" s="7">
        <f t="shared" ref="F22" si="7">F17+F18</f>
        <v>131965578.03</v>
      </c>
    </row>
    <row r="23" spans="2:6" x14ac:dyDescent="0.2">
      <c r="B23" s="1" t="s">
        <v>15</v>
      </c>
      <c r="C23" s="1"/>
      <c r="D23" s="7">
        <f t="shared" ref="D23" si="8">SUM(D24:D30)</f>
        <v>-6045082.9899999993</v>
      </c>
      <c r="F23" s="7">
        <f t="shared" ref="F23" si="9">SUM(F24:F30)</f>
        <v>-72263861.220000014</v>
      </c>
    </row>
    <row r="24" spans="2:6" x14ac:dyDescent="0.2">
      <c r="B24" s="2" t="s">
        <v>16</v>
      </c>
      <c r="C24" s="2"/>
      <c r="D24" s="8">
        <v>-95923.25</v>
      </c>
      <c r="F24" s="8">
        <v>-865886.41999999993</v>
      </c>
    </row>
    <row r="25" spans="2:6" x14ac:dyDescent="0.2">
      <c r="B25" s="2" t="s">
        <v>17</v>
      </c>
      <c r="C25" s="2"/>
      <c r="D25" s="8">
        <v>-5855859.54</v>
      </c>
      <c r="F25" s="8">
        <v>-66659969.969999999</v>
      </c>
    </row>
    <row r="26" spans="2:6" x14ac:dyDescent="0.2">
      <c r="B26" s="2" t="s">
        <v>18</v>
      </c>
      <c r="C26" s="2"/>
      <c r="D26" s="8">
        <v>-40714.51</v>
      </c>
      <c r="F26" s="8">
        <v>-890372.89</v>
      </c>
    </row>
    <row r="27" spans="2:6" x14ac:dyDescent="0.2">
      <c r="B27" s="2" t="s">
        <v>19</v>
      </c>
      <c r="C27" s="2"/>
      <c r="D27" s="8">
        <v>-200826.14</v>
      </c>
      <c r="F27" s="8">
        <v>-3057594.6999999997</v>
      </c>
    </row>
    <row r="28" spans="2:6" x14ac:dyDescent="0.2">
      <c r="B28" s="2" t="s">
        <v>20</v>
      </c>
      <c r="C28" s="2"/>
      <c r="D28" s="8">
        <v>-135329.06</v>
      </c>
      <c r="F28" s="8">
        <v>-776210.79</v>
      </c>
    </row>
    <row r="29" spans="2:6" x14ac:dyDescent="0.2">
      <c r="B29" s="2" t="s">
        <v>21</v>
      </c>
      <c r="C29" s="2"/>
      <c r="D29" s="8">
        <v>403031.6</v>
      </c>
      <c r="F29" s="9">
        <v>1134269.5899999999</v>
      </c>
    </row>
    <row r="30" spans="2:6" x14ac:dyDescent="0.2">
      <c r="B30" s="2" t="s">
        <v>22</v>
      </c>
      <c r="C30" s="2"/>
      <c r="D30" s="8">
        <v>-119462.09</v>
      </c>
      <c r="F30" s="8">
        <v>-1148096.04</v>
      </c>
    </row>
    <row r="31" spans="2:6" x14ac:dyDescent="0.2">
      <c r="B31" s="1" t="s">
        <v>23</v>
      </c>
      <c r="C31" s="1"/>
      <c r="D31" s="7">
        <f t="shared" ref="D31" si="10">D22+D23</f>
        <v>6813697.3700000001</v>
      </c>
      <c r="F31" s="7">
        <f t="shared" ref="F31" si="11">F22+F23</f>
        <v>59701716.809999987</v>
      </c>
    </row>
    <row r="32" spans="2:6" x14ac:dyDescent="0.2">
      <c r="B32" s="1" t="s">
        <v>24</v>
      </c>
      <c r="C32" s="1"/>
      <c r="D32" s="7">
        <f t="shared" ref="D32" si="12">SUM(D33:D34)</f>
        <v>64016.119999999995</v>
      </c>
      <c r="F32" s="7">
        <f t="shared" ref="F32" si="13">SUM(F33:F34)</f>
        <v>-781186.65000000037</v>
      </c>
    </row>
    <row r="33" spans="2:6" x14ac:dyDescent="0.2">
      <c r="B33" s="2" t="s">
        <v>25</v>
      </c>
      <c r="C33" s="2"/>
      <c r="D33" s="8">
        <v>462225.61</v>
      </c>
      <c r="F33" s="8">
        <v>4215614</v>
      </c>
    </row>
    <row r="34" spans="2:6" x14ac:dyDescent="0.2">
      <c r="B34" s="2" t="s">
        <v>26</v>
      </c>
      <c r="C34" s="2"/>
      <c r="D34" s="8">
        <v>-398209.49</v>
      </c>
      <c r="F34" s="8">
        <v>-4996800.6500000004</v>
      </c>
    </row>
    <row r="35" spans="2:6" x14ac:dyDescent="0.2">
      <c r="B35" s="1" t="s">
        <v>27</v>
      </c>
      <c r="C35" s="1"/>
      <c r="D35" s="7">
        <f t="shared" ref="D35" si="14">D31+D32</f>
        <v>6877713.4900000002</v>
      </c>
      <c r="F35" s="7">
        <f t="shared" ref="F35" si="15">F31+F32</f>
        <v>58920530.159999989</v>
      </c>
    </row>
    <row r="36" spans="2:6" x14ac:dyDescent="0.2">
      <c r="B36" s="2" t="s">
        <v>28</v>
      </c>
      <c r="C36" s="2"/>
      <c r="D36" s="10">
        <v>-619830.63</v>
      </c>
      <c r="F36" s="10">
        <v>-5309492.68</v>
      </c>
    </row>
    <row r="37" spans="2:6" x14ac:dyDescent="0.2">
      <c r="B37" s="1" t="s">
        <v>29</v>
      </c>
      <c r="C37" s="1"/>
      <c r="D37" s="7">
        <f t="shared" ref="D37" si="16">D35+D36</f>
        <v>6257882.8600000003</v>
      </c>
      <c r="F37" s="7">
        <f>F35+F36</f>
        <v>53611037.479999989</v>
      </c>
    </row>
    <row r="38" spans="2:6" x14ac:dyDescent="0.2">
      <c r="B38" s="2" t="s">
        <v>30</v>
      </c>
      <c r="C38" s="2"/>
      <c r="D38" s="9">
        <v>-1716032.11</v>
      </c>
      <c r="F38" s="9">
        <v>-14695689.5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4541850.75</v>
      </c>
      <c r="F40" s="7">
        <f>SUM(F37:F39)</f>
        <v>38915347.979999989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2018-01-08T13:08:18Z</cp:lastPrinted>
  <dcterms:created xsi:type="dcterms:W3CDTF">2017-08-11T18:55:56Z</dcterms:created>
  <dcterms:modified xsi:type="dcterms:W3CDTF">2018-01-08T13:13:42Z</dcterms:modified>
</cp:coreProperties>
</file>