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8\Publicação\"/>
    </mc:Choice>
  </mc:AlternateContent>
  <bookViews>
    <workbookView xWindow="0" yWindow="0" windowWidth="28800" windowHeight="11940"/>
  </bookViews>
  <sheets>
    <sheet name="Fe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2" i="1" l="1"/>
  <c r="F23" i="1"/>
  <c r="F18" i="1"/>
  <c r="F14" i="1"/>
  <c r="D32" i="1"/>
  <c r="D23" i="1"/>
  <c r="D18" i="1"/>
  <c r="D14" i="1"/>
  <c r="D10" i="1"/>
  <c r="F17" i="1" l="1"/>
  <c r="D17" i="1"/>
  <c r="D22" i="1" s="1"/>
  <c r="D31" i="1" s="1"/>
  <c r="D35" i="1" s="1"/>
  <c r="D37" i="1" s="1"/>
  <c r="D40" i="1" s="1"/>
  <c r="F22" i="1" l="1"/>
  <c r="F31" i="1" s="1"/>
  <c r="F35" i="1" l="1"/>
  <c r="F37" i="1" l="1"/>
  <c r="F40" i="1" l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<sst xmlns="http://schemas.openxmlformats.org/spreadsheetml/2006/main" count="35" uniqueCount="35">
  <si>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</si>
  <si>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</si>
  <si>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</si>
  <si>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</si>
  <si>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</si>
  <si>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</si>
  <si>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</si>
  <si>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</si>
  <si>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</si>
  <si>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</si>
  <si>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</si>
  <si>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</si>
  <si>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</si>
  <si>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</si>
  <si>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</si>
  <si>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</si>
  <si>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</si>
  <si>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</si>
  <si>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</si>
  <si>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</si>
  <si>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</si>
  <si>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</si>
  <si>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</si>
  <si>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</si>
  <si>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</si>
  <si>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</si>
  <si>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</si>
  <si>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</si>
  <si>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</si>
  <si>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</si>
  <si>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</si>
  <si>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</si>
  <si>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</si>
  <si>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</si>
  <si>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Fevereiro/2018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</si>
</sst>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topLeftCell="A46" workbookViewId="0">
      <selection activeCell="H56" sqref="H5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18112271.43</v>
      </c>
      <c r="F10" s="7">
        <f>SUM(F11:F13)</f>
        <v>35620147.609999999</v>
      </c>
    </row>
    <row r="11" spans="2:6" x14ac:dyDescent="0.2">
      <c r="B11" s="2" t="s">
        <v>3</v>
      </c>
      <c r="C11" s="2"/>
      <c r="D11" s="8">
        <v>11188849.09</v>
      </c>
      <c r="F11" s="8">
        <v>21992765.869999997</v>
      </c>
    </row>
    <row r="12" spans="2:6" x14ac:dyDescent="0.2">
      <c r="B12" s="2" t="s">
        <v>4</v>
      </c>
      <c r="C12" s="2"/>
      <c r="D12" s="8">
        <v>6914487.25</v>
      </c>
      <c r="F12" s="8">
        <v>13609573.859999999</v>
      </c>
    </row>
    <row r="13" spans="2:6" x14ac:dyDescent="0.2">
      <c r="B13" s="2" t="s">
        <v>5</v>
      </c>
      <c r="C13" s="2"/>
      <c r="D13" s="8">
        <v>8935.09</v>
      </c>
      <c r="F13" s="8">
        <v>17807.88</v>
      </c>
    </row>
    <row r="14" spans="2:6" x14ac:dyDescent="0.2">
      <c r="B14" s="1" t="s">
        <v>6</v>
      </c>
      <c r="C14" s="1"/>
      <c r="D14" s="7">
        <f t="shared" ref="D14:F14" si="1">SUM(D15:D16)</f>
        <v>-1842356.7</v>
      </c>
      <c r="F14" s="7">
        <f t="shared" si="1"/>
        <v>-3709397.62</v>
      </c>
    </row>
    <row r="15" spans="2:6" x14ac:dyDescent="0.2">
      <c r="B15" s="2" t="s">
        <v>7</v>
      </c>
      <c r="C15" s="2"/>
      <c r="D15" s="8">
        <v>-167370.69</v>
      </c>
      <c r="F15" s="8">
        <v>-420478.35</v>
      </c>
    </row>
    <row r="16" spans="2:6" x14ac:dyDescent="0.2">
      <c r="B16" s="2" t="s">
        <v>8</v>
      </c>
      <c r="C16" s="2"/>
      <c r="D16" s="8">
        <v>-1674986.01</v>
      </c>
      <c r="F16" s="8">
        <v>-3288919.27</v>
      </c>
    </row>
    <row r="17" spans="2:6" x14ac:dyDescent="0.2">
      <c r="B17" s="1" t="s">
        <v>9</v>
      </c>
      <c r="C17" s="1"/>
      <c r="D17" s="7">
        <f t="shared" ref="D17:F17" si="2">D10+D14</f>
        <v>16269914.73</v>
      </c>
      <c r="F17" s="7">
        <f t="shared" si="2"/>
        <v>31910749.989999998</v>
      </c>
    </row>
    <row r="18" spans="2:6" x14ac:dyDescent="0.2">
      <c r="B18" s="1" t="s">
        <v>10</v>
      </c>
      <c r="C18" s="1"/>
      <c r="D18" s="7">
        <f t="shared" ref="D18:F18" si="3">SUM(D19:D21)</f>
        <v>-3491309.8999999994</v>
      </c>
      <c r="F18" s="7">
        <f t="shared" si="3"/>
        <v>-7543497.419999999</v>
      </c>
    </row>
    <row r="19" spans="2:6" x14ac:dyDescent="0.2">
      <c r="B19" s="2" t="s">
        <v>11</v>
      </c>
      <c r="C19" s="2"/>
      <c r="D19" s="8">
        <v>-2360959.34</v>
      </c>
      <c r="F19" s="8">
        <v>-5251358.68</v>
      </c>
    </row>
    <row r="20" spans="2:6" x14ac:dyDescent="0.2">
      <c r="B20" s="2" t="s">
        <v>12</v>
      </c>
      <c r="C20" s="2"/>
      <c r="D20" s="8">
        <v>-435755.86</v>
      </c>
      <c r="F20" s="8">
        <v>-905075.94</v>
      </c>
    </row>
    <row r="21" spans="2:6" x14ac:dyDescent="0.2">
      <c r="B21" s="2" t="s">
        <v>13</v>
      </c>
      <c r="C21" s="2"/>
      <c r="D21" s="8">
        <v>-694594.7</v>
      </c>
      <c r="F21" s="8">
        <v>-1387062.7999999998</v>
      </c>
    </row>
    <row r="22" spans="2:6" x14ac:dyDescent="0.2">
      <c r="B22" s="1" t="s">
        <v>14</v>
      </c>
      <c r="C22" s="1"/>
      <c r="D22" s="7">
        <f t="shared" ref="D22:F22" si="4">D17+D18</f>
        <v>12778604.830000002</v>
      </c>
      <c r="F22" s="7">
        <f t="shared" si="4"/>
        <v>24367252.57</v>
      </c>
    </row>
    <row r="23" spans="2:6" x14ac:dyDescent="0.2">
      <c r="B23" s="1" t="s">
        <v>15</v>
      </c>
      <c r="C23" s="1"/>
      <c r="D23" s="7">
        <f t="shared" ref="D23:F23" si="5">SUM(D24:D30)</f>
        <v>-6255178.0800000001</v>
      </c>
      <c r="F23" s="7">
        <f t="shared" si="5"/>
        <v>-12669960.32</v>
      </c>
    </row>
    <row r="24" spans="2:6" x14ac:dyDescent="0.2">
      <c r="B24" s="2" t="s">
        <v>16</v>
      </c>
      <c r="C24" s="2"/>
      <c r="D24" s="8">
        <v>-26259.84</v>
      </c>
      <c r="F24" s="8">
        <v>-48686.869999999995</v>
      </c>
    </row>
    <row r="25" spans="2:6" x14ac:dyDescent="0.2">
      <c r="B25" s="2" t="s">
        <v>17</v>
      </c>
      <c r="C25" s="2"/>
      <c r="D25" s="8">
        <v>-5874699.1799999997</v>
      </c>
      <c r="F25" s="8">
        <v>-11945412.35</v>
      </c>
    </row>
    <row r="26" spans="2:6" x14ac:dyDescent="0.2">
      <c r="B26" s="2" t="s">
        <v>18</v>
      </c>
      <c r="C26" s="2"/>
      <c r="D26" s="8">
        <v>-33765.42</v>
      </c>
      <c r="F26" s="8">
        <v>-52439.3</v>
      </c>
    </row>
    <row r="27" spans="2:6" x14ac:dyDescent="0.2">
      <c r="B27" s="2" t="s">
        <v>19</v>
      </c>
      <c r="C27" s="2"/>
      <c r="D27" s="8">
        <v>-192115.32</v>
      </c>
      <c r="F27" s="8">
        <v>-367861.46</v>
      </c>
    </row>
    <row r="28" spans="2:6" x14ac:dyDescent="0.2">
      <c r="B28" s="2" t="s">
        <v>20</v>
      </c>
      <c r="C28" s="2"/>
      <c r="D28" s="8">
        <v>-66537.429999999993</v>
      </c>
      <c r="F28" s="8">
        <v>-138639.81</v>
      </c>
    </row>
    <row r="29" spans="2:6" x14ac:dyDescent="0.2">
      <c r="B29" s="2" t="s">
        <v>21</v>
      </c>
      <c r="C29" s="2"/>
      <c r="D29" s="9">
        <v>64408.39</v>
      </c>
      <c r="F29" s="9">
        <v>133180.46000000002</v>
      </c>
    </row>
    <row r="30" spans="2:6" x14ac:dyDescent="0.2">
      <c r="B30" s="2" t="s">
        <v>22</v>
      </c>
      <c r="C30" s="2"/>
      <c r="D30" s="8">
        <v>-126209.28</v>
      </c>
      <c r="F30" s="8">
        <v>-250100.99</v>
      </c>
    </row>
    <row r="31" spans="2:6" x14ac:dyDescent="0.2">
      <c r="B31" s="1" t="s">
        <v>23</v>
      </c>
      <c r="C31" s="1"/>
      <c r="D31" s="7">
        <f t="shared" ref="D31:F31" si="6">D22+D23</f>
        <v>6523426.7500000019</v>
      </c>
      <c r="F31" s="7">
        <f t="shared" si="6"/>
        <v>11697292.25</v>
      </c>
    </row>
    <row r="32" spans="2:6" x14ac:dyDescent="0.2">
      <c r="B32" s="1" t="s">
        <v>24</v>
      </c>
      <c r="C32" s="1"/>
      <c r="D32" s="7">
        <f t="shared" ref="D32:F32" si="7">SUM(D33:D34)</f>
        <v>-86601.150000000023</v>
      </c>
      <c r="F32" s="7">
        <f t="shared" si="7"/>
        <v>-197928.40999999992</v>
      </c>
    </row>
    <row r="33" spans="2:6" x14ac:dyDescent="0.2">
      <c r="B33" s="2" t="s">
        <v>25</v>
      </c>
      <c r="C33" s="2"/>
      <c r="D33" s="8">
        <v>324219.37</v>
      </c>
      <c r="F33" s="8">
        <v>708298.29</v>
      </c>
    </row>
    <row r="34" spans="2:6" x14ac:dyDescent="0.2">
      <c r="B34" s="2" t="s">
        <v>26</v>
      </c>
      <c r="C34" s="2"/>
      <c r="D34" s="8">
        <v>-410820.52</v>
      </c>
      <c r="F34" s="8">
        <v>-906226.7</v>
      </c>
    </row>
    <row r="35" spans="2:6" x14ac:dyDescent="0.2">
      <c r="B35" s="1" t="s">
        <v>27</v>
      </c>
      <c r="C35" s="1"/>
      <c r="D35" s="7">
        <f t="shared" ref="D35:F35" si="8">D31+D32</f>
        <v>6436825.6000000015</v>
      </c>
      <c r="F35" s="7">
        <f t="shared" si="8"/>
        <v>11499363.84</v>
      </c>
    </row>
    <row r="36" spans="2:6" x14ac:dyDescent="0.2">
      <c r="B36" s="2" t="s">
        <v>28</v>
      </c>
      <c r="C36" s="2"/>
      <c r="D36" s="10">
        <v>-578386.81999999995</v>
      </c>
      <c r="F36" s="10">
        <v>-1033111.01</v>
      </c>
    </row>
    <row r="37" spans="2:6" x14ac:dyDescent="0.2">
      <c r="B37" s="1" t="s">
        <v>29</v>
      </c>
      <c r="C37" s="1"/>
      <c r="D37" s="7">
        <f t="shared" ref="D37:F37" si="9">D35+D36</f>
        <v>5858438.7800000012</v>
      </c>
      <c r="F37" s="7">
        <f t="shared" si="9"/>
        <v>10466252.83</v>
      </c>
    </row>
    <row r="38" spans="2:6" x14ac:dyDescent="0.2">
      <c r="B38" s="2" t="s">
        <v>30</v>
      </c>
      <c r="C38" s="2"/>
      <c r="D38" s="9">
        <v>-1600943.85</v>
      </c>
      <c r="F38" s="9">
        <v>-2858252.23</v>
      </c>
    </row>
    <row r="39" spans="2:6" x14ac:dyDescent="0.2">
      <c r="B39" s="2" t="s">
        <v>31</v>
      </c>
      <c r="C39" s="2"/>
      <c r="D39" s="9">
        <v>0</v>
      </c>
      <c r="F39" s="9">
        <v>0</v>
      </c>
    </row>
    <row r="40" spans="2:6" x14ac:dyDescent="0.2">
      <c r="B40" s="1" t="s">
        <v>32</v>
      </c>
      <c r="C40" s="1"/>
      <c r="D40" s="7">
        <f t="shared" ref="D40:F40" si="10">SUM(D37:D39)</f>
        <v>4257494.9300000016</v>
      </c>
      <c r="F40" s="7">
        <f t="shared" si="10"/>
        <v>7608000.5999999996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2018-04-10T18:58:51Z</cp:lastPrinted>
  <dcterms:created xsi:type="dcterms:W3CDTF">2017-08-11T18:55:56Z</dcterms:created>
  <dcterms:modified xsi:type="dcterms:W3CDTF">2018-04-10T18:58:57Z</dcterms:modified>
</cp:coreProperties>
</file>