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7\Publicação\"/>
    </mc:Choice>
  </mc:AlternateContent>
  <bookViews>
    <workbookView xWindow="0" yWindow="0" windowWidth="28800" windowHeight="11940"/>
  </bookViews>
  <sheets>
    <sheet name="Mai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3" i="1"/>
  <c r="D18" i="1"/>
  <c r="D14" i="1"/>
  <c r="D17" i="1" s="1"/>
  <c r="D22" i="1" s="1"/>
  <c r="D31" i="1" s="1"/>
  <c r="D35" i="1" s="1"/>
  <c r="D37" i="1" s="1"/>
  <c r="D40" i="1" s="1"/>
  <c r="D10" i="1"/>
  <c r="F32" i="1" l="1"/>
  <c r="F23" i="1"/>
  <c r="F18" i="1"/>
  <c r="F14" i="1"/>
  <c r="F10" i="1"/>
  <c r="F17" i="1" s="1"/>
  <c r="F22" i="1" s="1"/>
  <c r="F31" i="1" l="1"/>
  <c r="F35" i="1" s="1"/>
  <c r="F37" i="1" s="1"/>
  <c r="F40" i="1" s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<sst xmlns="http://schemas.openxmlformats.org/spreadsheetml/2006/main" count="35" uniqueCount="35">
  <si>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</si>
  <si>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</si>
  <si>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</si>
  <si>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</si>
  <si>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</si>
  <si>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</si>
  <si>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</si>
  <si>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</si>
  <si>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</si>
  <si>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</si>
  <si>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</si>
  <si>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</si>
  <si>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</si>
  <si>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</si>
  <si>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</si>
  <si>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</si>
  <si>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</si>
  <si>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</si>
  <si>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</si>
  <si>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</si>
  <si>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</si>
  <si>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</si>
  <si>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</si>
  <si>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</si>
  <si>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</si>
  <si>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</si>
  <si>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</si>
  <si>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</si>
  <si>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</si>
  <si>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</si>
  <si>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</si>
  <si>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</si>
  <si>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</si>
  <si>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</si>
  <si>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Maio/2017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</si>
</sst>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58</xdr:row>
      <xdr:rowOff>66675</xdr:rowOff>
    </xdr:from>
    <xdr:to>
      <xdr:col>5</xdr:col>
      <xdr:colOff>762000</xdr:colOff>
      <xdr:row>64</xdr:row>
      <xdr:rowOff>22860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842962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5"/>
  <sheetViews>
    <sheetView tabSelected="1" workbookViewId="0">
      <selection activeCell="F39" sqref="F39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16793504.400000002</v>
      </c>
      <c r="F10" s="7">
        <f t="shared" ref="D10:F10" si="1">SUM(F11:F13)</f>
        <v>86839238.460000008</v>
      </c>
    </row>
    <row r="11" spans="2:6" x14ac:dyDescent="0.2">
      <c r="B11" s="2" t="s">
        <v>3</v>
      </c>
      <c r="C11" s="2"/>
      <c r="D11" s="8">
        <v>10359919.550000001</v>
      </c>
      <c r="F11" s="8">
        <v>53702577.079999998</v>
      </c>
    </row>
    <row r="12" spans="2:6" x14ac:dyDescent="0.2">
      <c r="B12" s="2" t="s">
        <v>4</v>
      </c>
      <c r="C12" s="2"/>
      <c r="D12" s="8">
        <v>6425538.5499999998</v>
      </c>
      <c r="F12" s="8">
        <v>33091971.23</v>
      </c>
    </row>
    <row r="13" spans="2:6" x14ac:dyDescent="0.2">
      <c r="B13" s="2" t="s">
        <v>5</v>
      </c>
      <c r="C13" s="2"/>
      <c r="D13" s="8">
        <v>8046.3</v>
      </c>
      <c r="F13" s="8">
        <v>44690.15</v>
      </c>
    </row>
    <row r="14" spans="2:6" x14ac:dyDescent="0.2">
      <c r="B14" s="1" t="s">
        <v>6</v>
      </c>
      <c r="C14" s="1"/>
      <c r="D14" s="7">
        <f t="shared" ref="D14" si="2">SUM(D15:D16)</f>
        <v>-1946906.33</v>
      </c>
      <c r="F14" s="7">
        <f t="shared" ref="D14:F14" si="3">SUM(F15:F16)</f>
        <v>-9474942.4700000007</v>
      </c>
    </row>
    <row r="15" spans="2:6" x14ac:dyDescent="0.2">
      <c r="B15" s="2" t="s">
        <v>7</v>
      </c>
      <c r="C15" s="2"/>
      <c r="D15" s="8">
        <v>-412507.99</v>
      </c>
      <c r="F15" s="8">
        <v>-1497068.9</v>
      </c>
    </row>
    <row r="16" spans="2:6" x14ac:dyDescent="0.2">
      <c r="B16" s="2" t="s">
        <v>8</v>
      </c>
      <c r="C16" s="2"/>
      <c r="D16" s="8">
        <v>-1534398.34</v>
      </c>
      <c r="F16" s="8">
        <v>-7977873.5700000003</v>
      </c>
    </row>
    <row r="17" spans="2:6" x14ac:dyDescent="0.2">
      <c r="B17" s="1" t="s">
        <v>9</v>
      </c>
      <c r="C17" s="1"/>
      <c r="D17" s="7">
        <f>D10+D14</f>
        <v>14846598.070000002</v>
      </c>
      <c r="F17" s="7">
        <f t="shared" ref="D17:F17" si="4">F10+F14</f>
        <v>77364295.99000001</v>
      </c>
    </row>
    <row r="18" spans="2:6" x14ac:dyDescent="0.2">
      <c r="B18" s="1" t="s">
        <v>10</v>
      </c>
      <c r="C18" s="1"/>
      <c r="D18" s="7">
        <f>SUM(D19:D21)</f>
        <v>-3588497.56</v>
      </c>
      <c r="F18" s="7">
        <f t="shared" ref="D18:F18" si="5">SUM(F19:F21)</f>
        <v>-18647961.41</v>
      </c>
    </row>
    <row r="19" spans="2:6" x14ac:dyDescent="0.2">
      <c r="B19" s="2" t="s">
        <v>11</v>
      </c>
      <c r="C19" s="2"/>
      <c r="D19" s="8">
        <v>-2621423.14</v>
      </c>
      <c r="F19" s="8">
        <v>-13842171.01</v>
      </c>
    </row>
    <row r="20" spans="2:6" x14ac:dyDescent="0.2">
      <c r="B20" s="2" t="s">
        <v>12</v>
      </c>
      <c r="C20" s="2"/>
      <c r="D20" s="8">
        <v>-448794.55</v>
      </c>
      <c r="F20" s="8">
        <v>-2221570.0099999998</v>
      </c>
    </row>
    <row r="21" spans="2:6" x14ac:dyDescent="0.2">
      <c r="B21" s="2" t="s">
        <v>13</v>
      </c>
      <c r="C21" s="2"/>
      <c r="D21" s="8">
        <v>-518279.87</v>
      </c>
      <c r="F21" s="8">
        <v>-2584220.39</v>
      </c>
    </row>
    <row r="22" spans="2:6" x14ac:dyDescent="0.2">
      <c r="B22" s="1" t="s">
        <v>14</v>
      </c>
      <c r="C22" s="1"/>
      <c r="D22" s="7">
        <f t="shared" ref="D22" si="6">D17+D18</f>
        <v>11258100.510000002</v>
      </c>
      <c r="F22" s="7">
        <f t="shared" ref="D22:F22" si="7">F17+F18</f>
        <v>58716334.580000013</v>
      </c>
    </row>
    <row r="23" spans="2:6" x14ac:dyDescent="0.2">
      <c r="B23" s="1" t="s">
        <v>15</v>
      </c>
      <c r="C23" s="1"/>
      <c r="D23" s="7">
        <f>SUM(D24:D30)</f>
        <v>-6618741.3700000001</v>
      </c>
      <c r="F23" s="7">
        <f t="shared" ref="D23:F23" si="8">SUM(F24:F30)</f>
        <v>-33493710.880000006</v>
      </c>
    </row>
    <row r="24" spans="2:6" x14ac:dyDescent="0.2">
      <c r="B24" s="2" t="s">
        <v>16</v>
      </c>
      <c r="C24" s="2"/>
      <c r="D24" s="8">
        <v>-142411.12</v>
      </c>
      <c r="F24" s="8">
        <v>-367730.67</v>
      </c>
    </row>
    <row r="25" spans="2:6" x14ac:dyDescent="0.2">
      <c r="B25" s="2" t="s">
        <v>17</v>
      </c>
      <c r="C25" s="2"/>
      <c r="D25" s="8">
        <v>-6030910.6299999999</v>
      </c>
      <c r="F25" s="8">
        <v>-30885505.010000002</v>
      </c>
    </row>
    <row r="26" spans="2:6" x14ac:dyDescent="0.2">
      <c r="B26" s="2" t="s">
        <v>18</v>
      </c>
      <c r="C26" s="2"/>
      <c r="D26" s="8">
        <v>-80561.77</v>
      </c>
      <c r="F26" s="8">
        <v>-551055.11</v>
      </c>
    </row>
    <row r="27" spans="2:6" x14ac:dyDescent="0.2">
      <c r="B27" s="2" t="s">
        <v>19</v>
      </c>
      <c r="C27" s="2"/>
      <c r="D27" s="8">
        <v>-242878.1</v>
      </c>
      <c r="F27" s="8">
        <v>-1223351.6200000001</v>
      </c>
    </row>
    <row r="28" spans="2:6" x14ac:dyDescent="0.2">
      <c r="B28" s="2" t="s">
        <v>20</v>
      </c>
      <c r="C28" s="2"/>
      <c r="D28" s="8">
        <v>-63556.61</v>
      </c>
      <c r="F28" s="8">
        <v>-317783.05</v>
      </c>
    </row>
    <row r="29" spans="2:6" x14ac:dyDescent="0.2">
      <c r="B29" s="2" t="s">
        <v>21</v>
      </c>
      <c r="C29" s="2"/>
      <c r="D29" s="8">
        <v>42303.39</v>
      </c>
      <c r="F29" s="9">
        <v>328291.5</v>
      </c>
    </row>
    <row r="30" spans="2:6" x14ac:dyDescent="0.2">
      <c r="B30" s="2" t="s">
        <v>22</v>
      </c>
      <c r="C30" s="2"/>
      <c r="D30" s="8">
        <v>-100726.53</v>
      </c>
      <c r="F30" s="8">
        <v>-476576.92</v>
      </c>
    </row>
    <row r="31" spans="2:6" x14ac:dyDescent="0.2">
      <c r="B31" s="1" t="s">
        <v>23</v>
      </c>
      <c r="C31" s="1"/>
      <c r="D31" s="7">
        <f t="shared" ref="D31" si="9">D22+D23</f>
        <v>4639359.1400000015</v>
      </c>
      <c r="F31" s="7">
        <f t="shared" ref="D31:F31" si="10">F22+F23</f>
        <v>25222623.700000007</v>
      </c>
    </row>
    <row r="32" spans="2:6" x14ac:dyDescent="0.2">
      <c r="B32" s="1" t="s">
        <v>24</v>
      </c>
      <c r="C32" s="1"/>
      <c r="D32" s="7">
        <f>SUM(D33:D34)</f>
        <v>-76251.13</v>
      </c>
      <c r="F32" s="7">
        <f t="shared" ref="D32:F32" si="11">SUM(F33:F34)</f>
        <v>-684318.32000000007</v>
      </c>
    </row>
    <row r="33" spans="2:6" x14ac:dyDescent="0.2">
      <c r="B33" s="2" t="s">
        <v>25</v>
      </c>
      <c r="C33" s="2"/>
      <c r="D33" s="8">
        <v>411424.16</v>
      </c>
      <c r="F33" s="8">
        <v>1797416.78</v>
      </c>
    </row>
    <row r="34" spans="2:6" x14ac:dyDescent="0.2">
      <c r="B34" s="2" t="s">
        <v>26</v>
      </c>
      <c r="C34" s="2"/>
      <c r="D34" s="8">
        <v>-487675.29</v>
      </c>
      <c r="F34" s="8">
        <v>-2481735.1</v>
      </c>
    </row>
    <row r="35" spans="2:6" x14ac:dyDescent="0.2">
      <c r="B35" s="1" t="s">
        <v>27</v>
      </c>
      <c r="C35" s="1"/>
      <c r="D35" s="7">
        <f t="shared" ref="D35" si="12">D31+D32</f>
        <v>4563108.0100000016</v>
      </c>
      <c r="F35" s="7">
        <f t="shared" ref="D35:F35" si="13">F31+F32</f>
        <v>24538305.380000006</v>
      </c>
    </row>
    <row r="36" spans="2:6" x14ac:dyDescent="0.2">
      <c r="B36" s="2" t="s">
        <v>28</v>
      </c>
      <c r="C36" s="2"/>
      <c r="D36" s="10">
        <v>-410940.88</v>
      </c>
      <c r="F36" s="10">
        <v>-2211415.67</v>
      </c>
    </row>
    <row r="37" spans="2:6" x14ac:dyDescent="0.2">
      <c r="B37" s="1" t="s">
        <v>29</v>
      </c>
      <c r="C37" s="1"/>
      <c r="D37" s="7">
        <f>D35+D36</f>
        <v>4152167.1300000018</v>
      </c>
      <c r="F37" s="7">
        <f>F35+F36</f>
        <v>22326889.710000008</v>
      </c>
    </row>
    <row r="38" spans="2:6" x14ac:dyDescent="0.2">
      <c r="B38" s="2" t="s">
        <v>30</v>
      </c>
      <c r="C38" s="2"/>
      <c r="D38" s="9">
        <v>-1135564.9099999999</v>
      </c>
      <c r="F38" s="9">
        <v>-6124824.3799999999</v>
      </c>
    </row>
    <row r="39" spans="2:6" x14ac:dyDescent="0.2">
      <c r="B39" s="2" t="s">
        <v>31</v>
      </c>
      <c r="C39" s="2"/>
      <c r="D39" s="9"/>
      <c r="F39" s="9">
        <v>0</v>
      </c>
    </row>
    <row r="40" spans="2:6" x14ac:dyDescent="0.2">
      <c r="B40" s="1" t="s">
        <v>32</v>
      </c>
      <c r="C40" s="1"/>
      <c r="D40" s="7">
        <f t="shared" ref="D40" si="14">SUM(D37:D39)</f>
        <v>3016602.2200000016</v>
      </c>
      <c r="F40" s="7">
        <f>SUM(F37:F39)</f>
        <v>16202065.330000009</v>
      </c>
    </row>
    <row r="45" spans="2:6" x14ac:dyDescent="0.2">
      <c r="F45" s="12"/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2017-08-11T20:05:33Z</cp:lastPrinted>
  <dcterms:created xsi:type="dcterms:W3CDTF">2017-08-11T18:55:56Z</dcterms:created>
  <dcterms:modified xsi:type="dcterms:W3CDTF">2017-08-11T20:08:19Z</dcterms:modified>
</cp:coreProperties>
</file>